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K:\06 -- Департамент по обеспечению деятельности\07 -- ( Отдел закупок )\2025\Закупки\00053_Электротехника для с.н\Договор_13.03.2025_(Э_Д_ТЭС_8.1_7106)\00053_ЗД\"/>
    </mc:Choice>
  </mc:AlternateContent>
  <xr:revisionPtr revIDLastSave="0" documentId="13_ncr:1_{B4C36D5D-C88E-4F3A-A230-405471F2471D}" xr6:coauthVersionLast="36" xr6:coauthVersionMax="36" xr10:uidLastSave="{00000000-0000-0000-0000-000000000000}"/>
  <bookViews>
    <workbookView xWindow="0" yWindow="0" windowWidth="28800" windowHeight="12300" xr2:uid="{00000000-000D-0000-FFFF-FFFF00000000}"/>
  </bookViews>
  <sheets>
    <sheet name="Спецификация_Техническая часть" sheetId="1" r:id="rId1"/>
    <sheet name="Countries" sheetId="2" state="hidden" r:id="rId2"/>
  </sheets>
  <definedNames>
    <definedName name="_xlnm._FilterDatabase" localSheetId="0" hidden="1">'Спецификация_Техническая часть'!$A$11:$BU$166</definedName>
    <definedName name="COUNTRY">Countries!$A$1:$A$200</definedName>
    <definedName name="_xlnm.Print_Area" localSheetId="0">'Спецификация_Техническая часть'!$A$1:$L$476</definedName>
  </definedNames>
  <calcPr calcId="191029"/>
</workbook>
</file>

<file path=xl/calcChain.xml><?xml version="1.0" encoding="utf-8"?>
<calcChain xmlns="http://schemas.openxmlformats.org/spreadsheetml/2006/main">
  <c r="L13" i="1" l="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57" i="1"/>
  <c r="L158" i="1"/>
  <c r="L159" i="1"/>
  <c r="L160" i="1"/>
  <c r="L161" i="1"/>
  <c r="L162" i="1"/>
  <c r="L163" i="1"/>
  <c r="L164" i="1"/>
  <c r="L165" i="1"/>
  <c r="L166" i="1"/>
  <c r="L12" i="1" l="1"/>
</calcChain>
</file>

<file path=xl/sharedStrings.xml><?xml version="1.0" encoding="utf-8"?>
<sst xmlns="http://schemas.openxmlformats.org/spreadsheetml/2006/main" count="912" uniqueCount="442">
  <si>
    <t>Спецификация (Техническая часть)</t>
  </si>
  <si>
    <t>Внимание!!!  Обязательно прочитайте инструкцию по заполнению в конце таблицы.</t>
  </si>
  <si>
    <t>Номер альтернативного предложения</t>
  </si>
  <si>
    <t/>
  </si>
  <si>
    <t>Gkpz Line Id</t>
  </si>
  <si>
    <t>Филиал заказчика</t>
  </si>
  <si>
    <t>№ позиции</t>
  </si>
  <si>
    <t>Ед. изм.</t>
  </si>
  <si>
    <t>Страна происхождения товара (план)</t>
  </si>
  <si>
    <t>Общее количество, требуемое</t>
  </si>
  <si>
    <t>Аналог участника</t>
  </si>
  <si>
    <t>Страна происхождения товара (предложение участника)</t>
  </si>
  <si>
    <t>Общее количество, предлагаемое</t>
  </si>
  <si>
    <t xml:space="preserve">Наименование позиции </t>
  </si>
  <si>
    <t>Наименование позиции (краткое)</t>
  </si>
  <si>
    <t>Наименование позиции</t>
  </si>
  <si>
    <t>АО Томскэнергосбыт</t>
  </si>
  <si>
    <t>Китай</t>
  </si>
  <si>
    <t>Прочие коммерческие условия поставки:</t>
  </si>
  <si>
    <t>№ п/п</t>
  </si>
  <si>
    <t>Значение</t>
  </si>
  <si>
    <t>6) Данные в столбцах "Страна происхождения товара (предложение участника)", "Наименование изготовителя (предложение участника)", "Общее количество, предлагаемое" должны быть полностью идентичны как в технической части, так и в коммерческой части Спецификации. В случае выявления разночтения в данных, предложение участника может быть отклонено, в связи с предоставлением заведомо ложной информации.</t>
  </si>
  <si>
    <t>Российская Федерация</t>
  </si>
  <si>
    <t>Австралия</t>
  </si>
  <si>
    <t>Австрия</t>
  </si>
  <si>
    <t>Азербайджан</t>
  </si>
  <si>
    <t>Алжир</t>
  </si>
  <si>
    <t>Ангола</t>
  </si>
  <si>
    <t>Андорра</t>
  </si>
  <si>
    <t>Аргентина</t>
  </si>
  <si>
    <t>Армения</t>
  </si>
  <si>
    <t>Афганистан</t>
  </si>
  <si>
    <t>Бангладеш</t>
  </si>
  <si>
    <t>Барбадос</t>
  </si>
  <si>
    <t>Беларусь</t>
  </si>
  <si>
    <t>Бельгия</t>
  </si>
  <si>
    <t>Болгария</t>
  </si>
  <si>
    <t>Босния и Герцеговина</t>
  </si>
  <si>
    <t>Бразилия</t>
  </si>
  <si>
    <t>Великобритания</t>
  </si>
  <si>
    <t>Венгрия</t>
  </si>
  <si>
    <t>Венесуэла</t>
  </si>
  <si>
    <t>Вьетнам</t>
  </si>
  <si>
    <t>Германия</t>
  </si>
  <si>
    <t>Гонконг</t>
  </si>
  <si>
    <t>Греция</t>
  </si>
  <si>
    <t>Грузия</t>
  </si>
  <si>
    <t>Дания</t>
  </si>
  <si>
    <t>Доминиканская Республика</t>
  </si>
  <si>
    <t>Египет</t>
  </si>
  <si>
    <t>Израиль</t>
  </si>
  <si>
    <t>Индия</t>
  </si>
  <si>
    <t>Индонезия</t>
  </si>
  <si>
    <t>Иордания</t>
  </si>
  <si>
    <t>Ирак</t>
  </si>
  <si>
    <t>Иран (Исламская Республика)</t>
  </si>
  <si>
    <t>Исландия</t>
  </si>
  <si>
    <t>Испания</t>
  </si>
  <si>
    <t>Италия</t>
  </si>
  <si>
    <t>Казахстан</t>
  </si>
  <si>
    <t>Камерун</t>
  </si>
  <si>
    <t>Канада</t>
  </si>
  <si>
    <t>Кения</t>
  </si>
  <si>
    <t>Кипр</t>
  </si>
  <si>
    <t>Княжество Монако</t>
  </si>
  <si>
    <t>Корея, Республика</t>
  </si>
  <si>
    <t>Куба</t>
  </si>
  <si>
    <t>Кувейт</t>
  </si>
  <si>
    <t>Кыргызстан</t>
  </si>
  <si>
    <t>Латвия</t>
  </si>
  <si>
    <t>Ливан</t>
  </si>
  <si>
    <t>Ливийская Арабская Джамахирия</t>
  </si>
  <si>
    <t>Литва</t>
  </si>
  <si>
    <t>Лихтенштейн</t>
  </si>
  <si>
    <t>Люксембург</t>
  </si>
  <si>
    <t>Македония</t>
  </si>
  <si>
    <t>Малайзия</t>
  </si>
  <si>
    <t>Марокко</t>
  </si>
  <si>
    <t>Мексика</t>
  </si>
  <si>
    <t>Молдова, Республика</t>
  </si>
  <si>
    <t>Монголия</t>
  </si>
  <si>
    <t>Нидерланды</t>
  </si>
  <si>
    <t>Новая Зеландия</t>
  </si>
  <si>
    <t>Норвегия</t>
  </si>
  <si>
    <t>Объединенные Арабские Эмираты</t>
  </si>
  <si>
    <t>Пакистан</t>
  </si>
  <si>
    <t>Польша</t>
  </si>
  <si>
    <t>Португалия</t>
  </si>
  <si>
    <t>Республика Ирландия</t>
  </si>
  <si>
    <t>Румыния</t>
  </si>
  <si>
    <t>США</t>
  </si>
  <si>
    <t>Саудовская Аравия</t>
  </si>
  <si>
    <t>Сербия</t>
  </si>
  <si>
    <t>Сингапур</t>
  </si>
  <si>
    <t>Сирийская Арабская Республика</t>
  </si>
  <si>
    <t>Словакия</t>
  </si>
  <si>
    <t>Словения</t>
  </si>
  <si>
    <t>Таджикистан</t>
  </si>
  <si>
    <t>Таиланд</t>
  </si>
  <si>
    <t>Тайвань, Республика Китай</t>
  </si>
  <si>
    <t>Тунис</t>
  </si>
  <si>
    <t>Туркменистан</t>
  </si>
  <si>
    <t>Турция</t>
  </si>
  <si>
    <t>Узбекистан</t>
  </si>
  <si>
    <t>Украина</t>
  </si>
  <si>
    <t>Филиппины</t>
  </si>
  <si>
    <t>Финляндия</t>
  </si>
  <si>
    <t>Франция</t>
  </si>
  <si>
    <t>Хорватия</t>
  </si>
  <si>
    <t>Чешская Республика</t>
  </si>
  <si>
    <t>Чили</t>
  </si>
  <si>
    <t>Швейцария</t>
  </si>
  <si>
    <t>Швеция</t>
  </si>
  <si>
    <t>Шри-Ланка</t>
  </si>
  <si>
    <t>Эквадор</t>
  </si>
  <si>
    <t>Эстония</t>
  </si>
  <si>
    <t>ЮАР</t>
  </si>
  <si>
    <t>Япония</t>
  </si>
  <si>
    <t>шт</t>
  </si>
  <si>
    <t>м</t>
  </si>
  <si>
    <t>упак</t>
  </si>
  <si>
    <t>DIN-рейка перфорированная (1000мм.)</t>
  </si>
  <si>
    <t xml:space="preserve">ВА47-100 3P х-ка C 100А 10кА Автоматический выключатель </t>
  </si>
  <si>
    <t>ВА47-100 3P х-ка C  80А 10кА Автоматический выключатель</t>
  </si>
  <si>
    <t xml:space="preserve">ВА47- 29 1P х-ка C  16А 4,5кА Автоматический выключатель  </t>
  </si>
  <si>
    <t xml:space="preserve">ВА47- 29 1P х-ка C  25А 4,5кА Автоматический выключатель  </t>
  </si>
  <si>
    <t xml:space="preserve">ВА47- 29 1P х-ка C  32А 4,5кА Автоматический выключатель  </t>
  </si>
  <si>
    <t xml:space="preserve">ВА47- 29 1P х-ка C  40А 4,5кА Автоматический выключатель  </t>
  </si>
  <si>
    <t xml:space="preserve">ВА47- 29 2P х-ка C  25А 4,5кА Автоматический выключатель </t>
  </si>
  <si>
    <t xml:space="preserve">ВА47- 29 2P х-ка C  32А 4,5кА Автоматический выключатель </t>
  </si>
  <si>
    <t xml:space="preserve">ВА47- 29 2P х-ка C  40А 4,5кА Автоматический выключатель </t>
  </si>
  <si>
    <t xml:space="preserve">ВА47- 29 2P х-ка C  63А 4,5кА Автоматический выключатель </t>
  </si>
  <si>
    <t xml:space="preserve">ВА47- 29 3P х-ка C  25А 4,5кА Автоматический выключатель KARAT  </t>
  </si>
  <si>
    <t xml:space="preserve">ВА47- 29 3P х-ка C  32А 4,5кА Автоматический выключатель </t>
  </si>
  <si>
    <t xml:space="preserve">ВА47- 29 3P х-ка C  40А 4,5кА Автоматический выключатель </t>
  </si>
  <si>
    <t xml:space="preserve">ВА47- 29 3P х-ка C  63А 4,5кА Автоматический выключатель </t>
  </si>
  <si>
    <t>GSL000102 Рамка 2-постовая, горизонтальная, белый</t>
  </si>
  <si>
    <t xml:space="preserve">БАП40-1,0 для LED  Блок аварийного питания </t>
  </si>
  <si>
    <t>GSL000151 Выключатель 2-клавишный , сх.5, 10АХ, механизм, белый</t>
  </si>
  <si>
    <t>GSL000131 Выключатель 3-клавишный , сх.3, 10АХ, механизм, белый</t>
  </si>
  <si>
    <t xml:space="preserve">Держатель для труб  CF д-16  51016 с защелкой, пластик, серый RAL7035 </t>
  </si>
  <si>
    <t xml:space="preserve">Держатель для труб  CF д-20  51020 с защелкой, пластик, серый RAL7035 </t>
  </si>
  <si>
    <t xml:space="preserve">Держатель для труб  CF д-25  51025 с защелкой , пластик серый RAL7035 </t>
  </si>
  <si>
    <t xml:space="preserve">Держатель для труб  CF д-32  51032 с защелкой , пластик серый RAL7035 </t>
  </si>
  <si>
    <t>GSL000103 Рамка 3-постовая, горизонтальная, белый</t>
  </si>
  <si>
    <t>GSL000143 Розетка с заземлением , 16А, механизм, белый</t>
  </si>
  <si>
    <t>Держатель с защелкой, д.25мм, черный 51025N</t>
  </si>
  <si>
    <t xml:space="preserve">Дюбель универсальный 8х40 </t>
  </si>
  <si>
    <t xml:space="preserve">Дюбель универсальный 6х30  </t>
  </si>
  <si>
    <t>SRL30-2 Кабель греющий саморегулирующийся</t>
  </si>
  <si>
    <t xml:space="preserve">УК50 на мет с т/з 4 места 2Р+PЕ/50м КГ 3х1,5мм2 IP44 "Professional" Катушка </t>
  </si>
  <si>
    <t xml:space="preserve">ЗВИ- 30 ПЭ Зажим винтовой 6-16мм2 12пар  </t>
  </si>
  <si>
    <t xml:space="preserve">ЗВИ- 80  ПЭ Зажим винтовой 10-25мм2 12пар  </t>
  </si>
  <si>
    <t xml:space="preserve">Зажим ЗОИ 16-95/2,5-35 (P 645, P2X-95, SLIW15.1) ответвительный изолированный </t>
  </si>
  <si>
    <t>Зажим ZP 645M (16-120/6-35) прокалывающий (ответвительный)</t>
  </si>
  <si>
    <t xml:space="preserve">Изолента 0,13х15 мм белая 20 метров </t>
  </si>
  <si>
    <t xml:space="preserve">Изолента 0,13х15 мм желтая 20 метров </t>
  </si>
  <si>
    <t xml:space="preserve">Изолента 0,13х15 мм желто-зеленая 20 метров </t>
  </si>
  <si>
    <t xml:space="preserve">Изолента 0,13х15 мм красная 20 метров </t>
  </si>
  <si>
    <t>Изолента 0,13х15 мм зеленая 20 метров</t>
  </si>
  <si>
    <t xml:space="preserve">Изолента 0,13х15 мм синяя 20 метров </t>
  </si>
  <si>
    <t>Изолента 0,13х15 мм черная 20 метров</t>
  </si>
  <si>
    <t xml:space="preserve">G45 шар  7Вт 230В 4000К E14 Лампа светодиодная </t>
  </si>
  <si>
    <t>КГтп-ХЛ 3х 2,5   Кабель силовой с медными жилами гибкий термоэластопласт в хладостойкой изоляции</t>
  </si>
  <si>
    <t>ВВГ нг(А)-LS 4х  1,5 ГОСТ Кабель силовой с мед. жилами в оболочке из ПВХ-пластика пониж. гор.</t>
  </si>
  <si>
    <t>ВВГ нг(А)-LS 4х 10  ГОСТ Кабель силовой с мед. жилами в оболочке из ПВХ-пластика пониж. гор.</t>
  </si>
  <si>
    <t>ВВГ нг(А)-LS 4х 16  ГОСТ Кабель силовой с мед. жилами в оболочке из ПВХ-пластика пониж. гор.</t>
  </si>
  <si>
    <t>ВВГ нг(А)-LS 4х  2,5 ГОСТ Кабель силовой с мед. жилами в оболочке из ПВХ-пластика пониж. гор.</t>
  </si>
  <si>
    <t>ВВГ нг(А)-LS 4х  4 ГОСТ Кабель силовой с мед. жилами в оболочке из ПВХ-пластика пониж. гор.</t>
  </si>
  <si>
    <t>ВВГ нг(А)-LS 4х  6 ГОСТ Кабель силовой с мед. жилами в оболочке из ПВХ-пластика пониж. гор.</t>
  </si>
  <si>
    <t>ВВГ нг(А)-LS 5х  1,5  ГОСТ Кабель силовой с мед. жилами в оболочке из ПВХ-пластика пониж. гор.</t>
  </si>
  <si>
    <t>ВВГ нг(А)-LS 5х 10  ГОСТ Кабель силовой с мед. жилами в оболочке из ПВХ-пластика пониж. гор.</t>
  </si>
  <si>
    <t>ВВГ нг(А)-LS 5х 16  ГОСТ Кабель силовой с мед. жилами в оболочке из ПВХ-пластика пониж. гор.</t>
  </si>
  <si>
    <t>ВВГ нг(А)-LS 5х  2,5 ГОСТ Кабель силовой с мед. жилами в оболочке из ПВХ-пластика пониж. гор.</t>
  </si>
  <si>
    <t>ВВГ нг(А)-LS 5х 25 ГОСТ Кабель силовой с мед. жилами в оболочке из ПВХ-пластика пониж. гор.</t>
  </si>
  <si>
    <t>ВВГ нг(А)-LS 5х 35 ГОСТ Кабель силовой с мед. жилами в оболочке из ПВХ-пластика пониж. гор.</t>
  </si>
  <si>
    <t>ВВГ нг(А)-LS 5х  4 ГОСТ Кабель силовой с мед. жилами в оболочке из ПВХ-пластика пониж. гор.</t>
  </si>
  <si>
    <t>ВВГ нг(А)-LS 5х  6 ГОСТ Кабель силовой с мед. жилами в оболочке из ПВХ-пластика пониж. гор.</t>
  </si>
  <si>
    <t>ВВГ нг(А)-LS-П 2х 1,5 ГОСТ Кабель силовой с мед. жилами в оболочке из ПВХ-пластика пониж. гор.</t>
  </si>
  <si>
    <t>ВВГ нг(А)-LS-П 2х10 ГОСТ Кабель силовой с мед. жилами в оболочке из ПВХ-пластика пониж. гор.</t>
  </si>
  <si>
    <t>ВВГ нг(А)-LS-П 2х 2,5 ГОСТ Кабель силовой с мед. жилами в оболочке из ПВХ-пластика пониж. гор.</t>
  </si>
  <si>
    <t>ВВГ нг(А)-LS-П 2х 4 ГОСТ Кабель силовой с мед. жилами в оболочке из ПВХ-пластика пониж. гор.</t>
  </si>
  <si>
    <t>ВВГ нг(А)-LS-П 2х 6 ГОСТ Кабель силовой с мед. жилами в оболочке из ПВХ-пластика пониж. гор.</t>
  </si>
  <si>
    <t>ВВГ нг(А)-LS-П 3х 1,5 ГОСТ Кабель силовой с мед. жилами в оболочке из ПВХ-пластика пониж. гор.</t>
  </si>
  <si>
    <t>ВВГ нг(А)-LS-П 3х10 ГОСТ Кабель силовой с мед. жилами в оболочке из ПВХ-пластика пониж. гор.</t>
  </si>
  <si>
    <t>ВВГ нг(А)-LS-П 3х 2,5 ГОСТ Кабель силовой с мед. жилами в оболочке из ПВХ-пластика пониж. гор.</t>
  </si>
  <si>
    <t>ВВГ нг(А)-LS-П 3х 4 ГОСТ Кабель силовой с мед. жилами в оболочке из ПВХ-пластика пониж. гор.</t>
  </si>
  <si>
    <t>ВВГ нг(А)-LS-П 3х 6 ГОСТ Кабель силовой с мед. жилами в оболочке из ПВХ-пластика пониж. гор.</t>
  </si>
  <si>
    <t xml:space="preserve">Кабель-канал " Элекор"100х60 </t>
  </si>
  <si>
    <t xml:space="preserve">Кабель-канал " Элекор" 25х16 </t>
  </si>
  <si>
    <t xml:space="preserve">Кабель-канал " Элекор" 40х16 </t>
  </si>
  <si>
    <t xml:space="preserve">СП D68х50 мм, 2-х компон., саморезы, пл. лапки, IP30, оранж., Установоч.коробка инд. штрихкод </t>
  </si>
  <si>
    <t xml:space="preserve">КТИ-5265 265А 400В/АС3 Контактор </t>
  </si>
  <si>
    <t>ГСО-Премьер (с) 36Вт 4200лм 595*595*40мм 5700К опал с БАП (Армстронг)</t>
  </si>
  <si>
    <t>221-413 Универсальная компактная 3-пр. клемма 0,2-4 мм.кв. WAGO</t>
  </si>
  <si>
    <t>FGP-3.5/05 (5 метра) Протяжка-стеклопруток со сменными наконечниками (Fortisflex)</t>
  </si>
  <si>
    <t>GE 41242  Коробка распаячная о/у , 10 гермовводов, 150х110х70  IP-55</t>
  </si>
  <si>
    <t xml:space="preserve">GE 41255 Коробка распаячная о/у 100х100х50 IP-55, серый, с защелкивающейся крышкой </t>
  </si>
  <si>
    <t>GE 41236 Коробка распаячная о/у   70х 70х40  IP-55, серый, с откидной крышкой</t>
  </si>
  <si>
    <t xml:space="preserve">ЩУРн-1/12зо-1 36 УХЛ3 IP31 Корпус металлический (395х310х165) TITAN </t>
  </si>
  <si>
    <t xml:space="preserve">КМПн- 1/4 Бокс для 4-х автом. выкл. наружн. уст. KREPTA 3 </t>
  </si>
  <si>
    <t xml:space="preserve">ЩРн-п- 4 Корпус навесной пластик 4мод IP41 белый KREPTA 3 </t>
  </si>
  <si>
    <t xml:space="preserve">ЩРн-п- 6 Корпус навесной пластик 6мод белый IP41 KREPTA 3 </t>
  </si>
  <si>
    <t>LED-MO-PRO 15Вт 12-48В Е27 4000К 1200лм Лампа светодиодная низковольтная IN HOME</t>
  </si>
  <si>
    <t>LED-HP-PRO 30Вт 230В Е27 6500К 2850лм Лампа светодиодная IN HOME</t>
  </si>
  <si>
    <t xml:space="preserve">C35 свеча  7Вт 630лм 230В 4000К E14 Лампа светодиодная </t>
  </si>
  <si>
    <t xml:space="preserve">MR16 софит  7Вт 230В 4000К 700лм GU5.3 Лампа светодиодная </t>
  </si>
  <si>
    <t xml:space="preserve">MR16 софит  7Вт 230В 6500К GU5.3 Лампа светодиодная </t>
  </si>
  <si>
    <t>Металлорукав  МРПИнг d-20 мм черный (50м/уп) в ПВХ оболочке ГОФРОМАТИК</t>
  </si>
  <si>
    <t>Металлорукав  МРПИнг d-22 мм черный (50м/уп) в ПВХ оболочке ГОФРОМАТИК</t>
  </si>
  <si>
    <t>Металлорукав  МРПИнг d-25 мм черный (50м/уп) в ПВХ оболочке ГОФРОМАТИК</t>
  </si>
  <si>
    <t>Металлорукав  МРПИнг d-32 мм черный (20м/уп) в ПВХ оболочке ГОФРОМАТИК</t>
  </si>
  <si>
    <t xml:space="preserve">ДВО 6567-O, 1200х180х20, 36Вт,  4000К, 3300лм, опал Светодиодный светильник  </t>
  </si>
  <si>
    <t>Е27 Н12П-01 Е27 Патрон карболитовый подвесной IN HOME</t>
  </si>
  <si>
    <t>Е-27 Патрон керамический подвесной Д-002 IN HOME</t>
  </si>
  <si>
    <t>GSL000161 Переключатель 1-клавишный , сх.6, 10АХ, механизм, белый</t>
  </si>
  <si>
    <t>SMD3014 12V Day White (smd3014, 1200LED, 24Вт/м, 4000К, Стандарт) Светодиодная лента SWG</t>
  </si>
  <si>
    <t xml:space="preserve">КМПн- 1/2 Бокс для 1-2-х автом. выкл. наружн. уст. KREPTA 3 </t>
  </si>
  <si>
    <t>LED-MO-PRO 10Вт 12-48В Е27 4000К 900лм Лампа светодиодная низковольтная IN HOME</t>
  </si>
  <si>
    <t>LEG 030026 Плинтус 60х16 (уп. 40м) белый</t>
  </si>
  <si>
    <t>ПВ3(ПуГВ)нг (А)-LS 1х 0,75 Провод с медными жилами в виниловой изоляции гибкий пониженной</t>
  </si>
  <si>
    <t>ПВ3(ПуГВ)нг (А)-LS 1х 1,0  Провод с медными жилами в виниловой изоляции гибкий пониженной горючести</t>
  </si>
  <si>
    <t>ПВ1(ПуВ)нг(А)-LS 1х2,5 белый установочный с медными жилами в виниловой изоляции огранич. гибкости</t>
  </si>
  <si>
    <t>СИП-4 2х16 Самонесущий провод</t>
  </si>
  <si>
    <t>СИП-4 4х16 -0,6/1 Самонесущий провод</t>
  </si>
  <si>
    <t>СИП-4 4х25 Самонесущий провод</t>
  </si>
  <si>
    <t>СИП-4 4х35 Самонесущий провод</t>
  </si>
  <si>
    <t>ПВ1(ПуВ)нг(А)-LS 1х4 белый установочный с медными жилами в виниловой изоляции огранич. гибкости</t>
  </si>
  <si>
    <t>ПВ1(ПуВ)нг(А)-LS 1х6 белый Провод установочный с медными жилами в виниловой изоляции ограниченной ги</t>
  </si>
  <si>
    <t>ПВ1(ПуВ)нг(А)-LS 1х10 син Провод установочный с медными жилами в виниловой изоляции</t>
  </si>
  <si>
    <t>СДО-7 50Вт 230В 6500К 4500лм. IP65 черный Прожектор светодиодный IN HOME</t>
  </si>
  <si>
    <t xml:space="preserve">РУ-1-БрБ Рамка 1-мест. белый BRITE </t>
  </si>
  <si>
    <t>DH101, 6*1W, 450lm, 4000K, IP54, Светильник для архитектурной подсветки, FERON</t>
  </si>
  <si>
    <t>РНПП-311М Реле напряжения</t>
  </si>
  <si>
    <t>РС12-3-БрБ Розетка 2-ая с з/к без з/ш 16А в сборе белый BRITE IEK</t>
  </si>
  <si>
    <t>РС22-3-ХБ Розетка 2-ая с з/к ОУ 16А GLORY белый IEK</t>
  </si>
  <si>
    <t>РС23-3-ХБ Розетка 3-ая с з/к ОУ 16А GLORY белый IEK</t>
  </si>
  <si>
    <t xml:space="preserve">РС24-3-ХБ Розетка 4-ая с з/к ОУ 16А GLORY белый </t>
  </si>
  <si>
    <t>RLP-VC  6Вт 230В 6500К 420Лм 95мм белая IP40 Панель светодиодная круглая  IN HOME</t>
  </si>
  <si>
    <t xml:space="preserve">РС14-1-0-БрБ Розетка с з/к с з/ш 16А белый BRITE </t>
  </si>
  <si>
    <t xml:space="preserve">РАр10-3-ОП  Shuko Розетка с/ з контактом </t>
  </si>
  <si>
    <t>Саморез 3,5*35 черн. крупн. рез. 1000 шт. 1272*</t>
  </si>
  <si>
    <t>Саморез сверло 4.2х16 пресшайба цинк мелк.рез.(1000шт)</t>
  </si>
  <si>
    <t xml:space="preserve">ДВО 6575 40Вт 3400 лм 6500К 595х595х20мм  равномерная засветка опал Панель светодиодная </t>
  </si>
  <si>
    <t>Street.L.1.100.Ш.5К.MIT 15750лм 5000К 513х108х83мм IP67 Светильник уличный светодиодный SP-Sputnik</t>
  </si>
  <si>
    <t xml:space="preserve">Сжим У-731М (4-10:1,5-10 мм2) ответвительный IP20 </t>
  </si>
  <si>
    <t xml:space="preserve">Скоба металлическая  д=16-17 двухлапковая </t>
  </si>
  <si>
    <t xml:space="preserve">Скоба металлическая  д=19-20 двухлапковая </t>
  </si>
  <si>
    <t xml:space="preserve">Скоба металлическая  д=25-26 двухлапковая </t>
  </si>
  <si>
    <t xml:space="preserve">Скоба металлическая  д=31-32 двухлапковая </t>
  </si>
  <si>
    <t>СИЗ-2 скрутка (50шт/уп) (соединитель изолирующий)</t>
  </si>
  <si>
    <t>Панель светодиодная круглая 18Вт, 1440лм,  4500К, 170мм,  наклад. алюм. корпус,  белый, (06-40)  Apeyron Electrics</t>
  </si>
  <si>
    <t xml:space="preserve">ТТИ-А 300/5А 5ВА класс 0,5 Трансформатор тока </t>
  </si>
  <si>
    <t>Гоф/труба лег.ПНД d-16 мм черный с протяжкой 71716</t>
  </si>
  <si>
    <t>Гоф/труба лег.ПНД d-20 мм черный с протяжкой 71720</t>
  </si>
  <si>
    <t>Гоф/труба лег.ПНД d-25 мм черный с протяжкой 71725</t>
  </si>
  <si>
    <t xml:space="preserve">Гоф/труба лег.ПНД  d-32 мм черный с протяжкой 71732 (25) </t>
  </si>
  <si>
    <t xml:space="preserve">Гоф/труба лег.с протяж. ПВХ d-16 мм (100м) ELASTA </t>
  </si>
  <si>
    <t xml:space="preserve">Гоф/труба лег.с протяж. ПВХ d-20 мм (100м) ELASTA </t>
  </si>
  <si>
    <t xml:space="preserve">Гоф/труба лег.с протяж. ПВХ d-25 мм (50м) ELASTA </t>
  </si>
  <si>
    <t xml:space="preserve">Гоф/труба лег.с протяж. ПВХ d-32 мм (25м) ELASTA </t>
  </si>
  <si>
    <t xml:space="preserve">Термоусадочная трубка ТУТ нг 4/2 набор: 7 цветов по 3шт 100мм </t>
  </si>
  <si>
    <t xml:space="preserve">ФР 601 Фотореле серый, макс. нагрузка 2200 ВА, IP44, </t>
  </si>
  <si>
    <t xml:space="preserve">Хомут для кабеля 3,6х300мм нейлон (100шт) </t>
  </si>
  <si>
    <t xml:space="preserve">Хомут для кабеля 4,8х500мм нейлон (100шт) </t>
  </si>
  <si>
    <t xml:space="preserve">Шина соедин. 1Р 63А (дл.1м) (гребенка 55 эл.) типа PIN (штырь) </t>
  </si>
  <si>
    <t xml:space="preserve">Шина соедин. 3Р  63А(дл.1м) типа PIN (штырь) </t>
  </si>
  <si>
    <t>ЩРн-п-15 модулей Бокс навесной пластик "SlimBox" IP41  PROxima</t>
  </si>
  <si>
    <t xml:space="preserve">ЯУР-3/12 Ящик учетно-распределительный </t>
  </si>
  <si>
    <t xml:space="preserve">ДВО 6562-P 36Вт, 3600лм, 5000К, 595х595х20 мм Светильник светодиодный с ЭПРА, призма </t>
  </si>
  <si>
    <t>ДВО-01 3665-ПРИЗМА 36 Вт 230В 6500K 180х1195х19мм NEOX Панель светодиодная универсальная</t>
  </si>
  <si>
    <t>GSL000181K Розетка компьютерная RJ45, кат.5Е, механизм, белый</t>
  </si>
  <si>
    <t>GSL000185KK Розетка двойная комп. RJ45, кат.5Е, механизм, белый</t>
  </si>
  <si>
    <t>GSL000101 Рамка 1-постовая, белый</t>
  </si>
  <si>
    <t>Витая пара UTP 4PR 24AWG, CAT5e, нг(А)-HF, LSZH (бухта 305 м) REXANT</t>
  </si>
  <si>
    <t>Тип рейки:тип-омега; Длина рейки:1000 мм; Ширина паза:4.5 мм; Длина паза:12 мм; Количество пазов:25 шт;
Материал:оцинкованная сталь</t>
  </si>
  <si>
    <t>Номин ток, А 100.0
Количество полюсов 3
Номин импульсное выдерживаемое напряжение, кВ 6
Характеристика срабатывания - кривая тока C
Тип напряжения Перемен./постоян. (AC/DC)</t>
  </si>
  <si>
    <t>Номин ток, А80.0
Количество полюсов 3
Номин импульсное выдерживаемое напряжение, кВ 6
Характеристика срабатывания - кривая тока C
Тип напряжения Перемен./постоян. (AC/DC)</t>
  </si>
  <si>
    <t>Номин ток, А 16.0
Количество полюсов 1
Номин импульсное выдерживаемое напряжение, кВ 4
Характеристика срабатывания - кривая тока C
Тип напряжения Перемен./постоян. (AC/DC)</t>
  </si>
  <si>
    <t>Номин ток, А 25.0
Количество полюсов 1
Номин импульсное выдерживаемое напряжение, кВ 4
Характеристика срабатывания - кривая тока C
Тип напряжения Перемен./постоян. (AC/DC)</t>
  </si>
  <si>
    <t>Номин ток, А 32.0
Количество полюсов 1
Номин импульсное выдерживаемое напряжение, кВ 4
Характеристика срабатывания - кривая тока C
Тип напряжения Перемен./постоян. (AC/DC)</t>
  </si>
  <si>
    <t>Номин ток, А 40.0
Количество полюсов 1
Номин импульсное выдерживаемое напряжение, кВ 4
Характеристика срабатывания - кривая тока C
Тип напряжения Перемен./постоян. (AC/DC)</t>
  </si>
  <si>
    <t>Номин ток, А 25.0
Количество полюсов 2
Номин импульсное выдерживаемое напряжение, кВ 4
Характеристика срабатывания - кривая тока C
Тип напряжения Перемен./постоян. (AC/DC)</t>
  </si>
  <si>
    <t>Номин ток, А 32.0
Количество полюсов 2
Номин импульсное выдерживаемое напряжение, кВ 4
Характеристика срабатывания - кривая тока C
Тип напряжения Перемен./постоян. (AC/DC)</t>
  </si>
  <si>
    <t>Номин ток, А 40.0
Количество полюсов 2
Номин импульсное выдерживаемое напряжение, кВ 4
Характеристика срабатывания - кривая тока C
Тип напряжения Перемен./постоян. (AC/DC)</t>
  </si>
  <si>
    <t>Номин ток, А 63.0
Количество полюсов 2
Номин импульсное выдерживаемое напряжение, кВ 4
Характеристика срабатывания - кривая тока C
Тип напряжения Перемен./постоян. (AC/DC)</t>
  </si>
  <si>
    <t>Номин ток, А 25.0
Количество полюсов 3
Номин импульсное выдерживаемое напряжение, кВ 4
Характеристика срабатывания - кривая тока C
Тип напряжения Перемен./постоян. (AC/DC)</t>
  </si>
  <si>
    <t>Номин ток, А 32.0
Количество полюсов 3
Номин импульсное выдерживаемое напряжение, кВ 4
Характеристика срабатывания - кривая тока C
Тип напряжения Перемен./постоян. (AC/DC)</t>
  </si>
  <si>
    <t>Номин ток, А 40.0
Количество полюсов 3
Номин импульсное выдерживаемое напряжение, кВ 4
Характеристика срабатывания - кривая тока C
Тип напряжения Перемен./постоян. (AC/DC)</t>
  </si>
  <si>
    <t>Номин ток, А 63.0
Количество полюсов 3
Номин импульсное выдерживаемое напряжение, кВ 4
Характеристика срабатывания - кривая тока C
Тип напряжения Перемен./постоян. (AC/DC)</t>
  </si>
  <si>
    <t>Тип изделия Рамка
Серия GLOSSA
Количество постов 2
Цвет Белый</t>
  </si>
  <si>
    <t>Тип лампы Светодиод. источник света (LED)
Мощность, Вт 40
Схема подключения Постоянного действия
Питаемое устройство LED модуль
Выходное напряжение, В 20...90</t>
  </si>
  <si>
    <t>Тип изделия Выключатель
Серия GLOSSA
Способ монтажа Скрытый
Тип серии Рамочная
Количество клавиш 2</t>
  </si>
  <si>
    <t>Тип изделия Выключатель
Серия GLOSSA
Способ монтажа Скрытый
Тип серии Рамочная
Количество клавиш 3</t>
  </si>
  <si>
    <t>Тип изделия Держатель для труб
Серия Express
Материал изделия Пластик
Диаметр трубы, мм 16
Покрытие Без покрытия</t>
  </si>
  <si>
    <t>Тип изделия Держатель для труб
Серия Express
Материал изделия Пластик
Диаметр трубы, мм 20
Покрытие Без покрытия</t>
  </si>
  <si>
    <t>Тип изделия Держатель для труб
Серия Express
Материал изделия Пластик
Диаметр трубы, мм 25
Покрытие Без покрытия</t>
  </si>
  <si>
    <t>Тип изделия Держатель для труб
Серия Express
Материал изделия Пластик
Диаметр трубы, мм 32
Покрытие Без покрытия</t>
  </si>
  <si>
    <t>Материал АБС-пластик
Количество постов 3
Цвет белый
Серия Glossa
Вид рамка
Перегородка есть
Высота устройства 82 мм
Ширина устройства 225 мм
Глубина устройства 12 мм</t>
  </si>
  <si>
    <t>Монтаж встраиваемый (скрытый)
Количество гнезд 1
Количество постов 1
Тип комплектации механизм розетки с накладкой
Max ток 16 А
Серия Glossa
Степень защиты IP20
Заземление есть
Цвет белый
Материал пластик
Форма квадратная
Ориентация монтажа горизонтальная
Вид розетки силовая
Ширина устройства 71 мм
Высота устройства 71 мм
Глубина устройства 40 мм</t>
  </si>
  <si>
    <t>Цвет Черный
Макс. количество труб 1
Закрытого типа (закрывающ-ся) Да
Материал Пластик
Подходит для труб диаметром, мм 25...25
Тип крепления Отверстие под винт/шуруп
С пломбой Да
Подходит для сборок (наборный) Да</t>
  </si>
  <si>
    <t>Тип распорный Материал пластик Диаметр 8мм Длина 40 мм</t>
  </si>
  <si>
    <t>Тип распорный Материал пластик Диаметр 6мм Длина 30 мм</t>
  </si>
  <si>
    <t>Количество полюсов 12
Тип монтажа Непосредственная установка
Сечение многожильного гибкого провода, мм² 6...16
Цвет Белый
Номин раб напряжение, В 400</t>
  </si>
  <si>
    <t>Количество полюсов 12
Тип монтажа Непосредственная установка
Сечение многожильного гибкого провода, мм²10...25
Цвет Белый
Номин раб напряжение, В 400</t>
  </si>
  <si>
    <t>Номин поперечное сечение переходной секции, мм² 16...95
Номин поперечное сечение ответвления, мм² 2,5...35
Тип соединения Винтовое соединение
Номинальное сечение главного провода, SE, мм² 16...95
Номинальное поперечное сечение ответвления, SM / RM, мм² 2,5...35</t>
  </si>
  <si>
    <t>Устойчивость к ультрафиолету Да
Размер головки, мм 13
Минимальное сечение магистрали, мм2 16
Максимальное сечение магистрали, мм2 120
Минимальное сечение ответвления, мм2 6
Устойчивость к коррозии Да
Материал Алюминиевый сплав
Максимальное сечение ответвления, мм2 35
Исполнение С проколом</t>
  </si>
  <si>
    <t>Цвет Белый
Ширина, мм 15
Толщина, мм 0,13
Длина, м 20
Материал Поливинилхлорид (ПВХ)
Температуростойкость, °C -50...80
Устойчивость к УФ-излучению Да
Самозатухающий (-ая) Да
Изоляционный (ая) Да</t>
  </si>
  <si>
    <t>Цвет Желтая
Ширина, мм 15
Толщина, мм 0,13
Длина, м 20
Материал Поливинилхлорид (ПВХ)
Температуростойкость, °C -50...80
Устойчивость к УФ-излучению Да
Самозатухающий (-ая) Да
Изоляционный (ая) Да</t>
  </si>
  <si>
    <t>Цвет Желто-зеленая
Ширина, мм 15
Толщина, мм 0,13
Длина, м 20
Материал Поливинилхлорид (ПВХ)
Температуростойкость, °C -50...80
Устойчивость к УФ-излучению Да
Самозатухающий (-ая) Да
Изоляционный (ая) Да</t>
  </si>
  <si>
    <t>Цвет красная
Ширина, мм 15
Толщина, мм 0,13
Длина, м 20
Материал Поливинилхлорид (ПВХ)
Температуростойкость, °C -50...80
Устойчивость к УФ-излучению Да
Самозатухающий (-ая) Да
Изоляционный (ая) Да</t>
  </si>
  <si>
    <t>Цвет зеленая
Ширина, мм 15
Толщина, мм 0,13
Длина, м 20
Материал Поливинилхлорид (ПВХ)
Температуростойкость, °C -50...80
Устойчивость к УФ-излучению Да
Самозатухающий (-ая) Да
Изоляционный (ая) Да</t>
  </si>
  <si>
    <t>Цвет Синяя
Ширина, мм 15
Толщина, мм 0,13
Длина, м 20
Материал Поливинилхлорид (ПВХ)
Температуростойкость, °C -50...80
Устойчивость к УФ-излучению Да
Самозатухающий (-ая) Да
Изоляционный (ая) Да</t>
  </si>
  <si>
    <t>Цвет Черная
Ширина, мм 15
Толщина, мм 0,13
Длина, м 20
Материал Поливинилхлорид (ПВХ)
Температуростойкость, °C -50...80
Устойчивость к УФ-излучению Да
Самозатухающий (-ая) Да
Изоляционный (ая) Да</t>
  </si>
  <si>
    <t>Цоколь E14
Категория цветности света Нейтральный (холодно-белый) 3300-5300 К
Мощность лампы, Вт 7.0
Форма лампы или колбы Шарообразная (тип G)
Эквивалент лампы накаливания, Вт 60</t>
  </si>
  <si>
    <t xml:space="preserve">  Ед.измерения: м
Тип изделия Кабель
Марка КГТП-ХЛ
Количество жил 3
Сечение жилы, мм2 2.5
Напряжение, В 660</t>
  </si>
  <si>
    <t>Тип ВВГнг(А)-LS
Количество жил 4
Сечение жилы 1,5
Номинальное напряжение (кВ) 0,66
Медь</t>
  </si>
  <si>
    <t>Тип ВВГнг(А)-LS
Количество жил 4
Сечение жилы 10
Номинальное напряжение (кВ) 0,66
Медь</t>
  </si>
  <si>
    <t>Тип ВВГнг(А)-LS
Количество жил 4
Сечение жилы 16
Номинальное напряжение (кВ) 0,66
Медь</t>
  </si>
  <si>
    <t>Тип ВВГнг(А)-LS
Количество жил 4
Сечение жилы 2,5
Номинальное напряжение (кВ) 0,66
Медь</t>
  </si>
  <si>
    <t>Тип ВВГнг(А)-LS
Количество жил 4
Сечение жилы 4
Номинальное напряжение (кВ) 0,66
Медь</t>
  </si>
  <si>
    <t>Тип ВВГнг(А)-LS
Количество жил 4
Сечение жилы 6
Номинальное напряжение (кВ) 0,66
Медь</t>
  </si>
  <si>
    <t>Тип ВВГнг(А)-LS
Количество жил 5
Сечение жилы 1,5
Номинальное напряжение (кВ) 0,66
Медь</t>
  </si>
  <si>
    <t>Тип ВВГнг(А)-LS
Количество жил 5
Сечение жилы 10
Номинальное напряжение (кВ) 0,66
Медь</t>
  </si>
  <si>
    <t>Тип ВВГнг(А)-LS
Количество жил 5
Сечение жилы 16
Номинальное напряжение (кВ) 0,66
Медь</t>
  </si>
  <si>
    <t>Тип ВВГнг(А)-LS
Количество жил 5
Сечение жилы 2,5
Номинальное напряжение (кВ) 0,66
Медь</t>
  </si>
  <si>
    <t>Тип ВВГнг(А)-LS
Количество жил 5
Сечение жилы 25
Номинальное напряжение (кВ) 0,66
Медь</t>
  </si>
  <si>
    <t>Тип ВВГнг(А)-LS
Количество жил 5
Сечение жилы 35
Номинальное напряжение (кВ) 0,66
Медь</t>
  </si>
  <si>
    <t>Тип ВВГнг(А)-LS
Количество жил 5
Сечение жилы 4
Номинальное напряжение (кВ) 0,66
Медь</t>
  </si>
  <si>
    <t>Тип ВВГнг(А)-LS
Количество жил 5
Сечение жилы 6
Номинальное напряжение (кВ) 0,66
Медь</t>
  </si>
  <si>
    <t>Тип ВВГнг(А)-LS
Количество жил 2
Сечение жилы 1,5
Номинальное напряжение (кВ) 0,66
Медь</t>
  </si>
  <si>
    <t>Тип ВВГнг(А)-LS
Количество жил 2
Сечение жилы 10
Номинальное напряжение (кВ) 0,66
Медь</t>
  </si>
  <si>
    <t>Тип ВВГнг(А)-LS
Количество жил 2
Сечение жилы 2,5
Номинальное напряжение (кВ) 0,66
Медь</t>
  </si>
  <si>
    <t>Тип ВВГнг(А)-LS
Количество жил 2
Сечение жилы 4
Номинальное напряжение (кВ) 0,66
Медь</t>
  </si>
  <si>
    <t>Тип ВВГнг(А)-LS
Количество жил 2
Сечение жилы 6
Номинальное напряжение (кВ) 0,66
Медь</t>
  </si>
  <si>
    <t>Тип ВВГнг(А)-LS
Количество жил 3
Сечение жилы 1,5
Номинальное напряжение (кВ) 0,66
Медь</t>
  </si>
  <si>
    <t>Тип ВВГнг(А)-LS
Количество жил 3
Сечение жилы 10
Номинальное напряжение (кВ) 0,66
Медь</t>
  </si>
  <si>
    <t>Тип ВВГнг(А)-LS
Количество жил 3
Сечение жилы 2,5
Номинальное напряжение (кВ) 0,66
Медь</t>
  </si>
  <si>
    <t>Тип ВВГнг(А)-LS
Количество жил 3
Сечение жилы 4
Номинальное напряжение (кВ) 0,66
Медь</t>
  </si>
  <si>
    <t>Тип ВВГнг(А)-LS
Количество жил 3
Сечение жилы 6
Номинальное напряжение (кВ) 0,66
Медь</t>
  </si>
  <si>
    <t>Цвет Чисто белый
Ширина, мм 100
Высота, мм 60
Монтажная температура, °C -15...60</t>
  </si>
  <si>
    <t>Цвет Чисто белый
Ширина, мм 25
Высота, мм 16
Монтажная температура, °C -15...60</t>
  </si>
  <si>
    <t>Цвет Чисто белый
Ширина, мм 40
Высота, мм 16
Монтажная температура, °C -15...60</t>
  </si>
  <si>
    <t>Количество вводов 4 шт
Max диаметр трубы 25 мм
Степень защиты 30 IP
Материал пластик
Конструкция круглая
Цвет оранжевый
Тип проводки скрытая
Назначение для сплошных и полых стен
Длина 68 мм
Ширина 68 мм
Глубина 50 мм
Тип монтажные (подрозетники)
Max температура эксплуатации 60 °С
Min температура эксплуатации 5 °С</t>
  </si>
  <si>
    <t>Номин рабочий ток Ie при AC-3 400 В, А 265
Номин коммутируем мощность при AC-3 400 В, кВт 132
Номин напряжение питания цепи управ Us AC 50 Гц, В 400
Номин напряж питания цепи управ Us пост тока DC, В -
Номин рабочий ток Ie при AC-1 400 В, А -
Модульное исполнение Нет
Тип подключения силовой электрич цепи Винтовое соединение
Тип напряжения управления Переменный (AC)
Степень защиты - IP IP00
Кол-во норм замкн-НЗ силовых контактов 0
Кол-во вспомогат норм замкнутых-НЗ конт 0
Кол-во норм разомкнутых-НО силовых конт 0
Номин напряжение изоляции Ui-гц, В 1000
Кол-во вспомогат норм разомкнутых-НО конт 1</t>
  </si>
  <si>
    <t>Тип светильника Светильник потолочный
Цветовая температура 5700 К
Номинальное напряжение  160…265 В
Способ монтажа  Встраиваемый/накладной на поверхность
Тип источника света  LED
Тип цоколя встроенный светодиод
Цвет свечения  белый (холодный)
Форма светового прибора  квадрат
Материал плафона  Пластик
Тип рассеивателя  Опаловый
Материал корпуса  Металл
Цвет корпуса  белый
Длина  595 мм
Ширина устройства  595 мм
Высота/глубина  40 мм
Количество источников света  1 шт
Степень защиты IP  IP54</t>
  </si>
  <si>
    <t>Тип клемма
Материал корпуса пластик
Номинальный ток 32 А
Наличие изоляции да
Цвет оранжевый
Max сечение провода 4 мм²
Min сечение провода 0.14 мм²
Модельный ряд
221
Габариты без упаковки 18.6х18.7х8.3 мм
Количество зажимаемых проводов 3шт</t>
  </si>
  <si>
    <t>Исполнение в бухте
Длина 5 м
Диаметр 3.5 мм
Цвет оранжевый</t>
  </si>
  <si>
    <t>Тип изделия Коробка распределительная
Материал изделия/изоляции полистирол
Типоразмер 150х110х70мм
Степень защиты IP55
Способ установки открытой установки; наружный; настенный
Ширина, см 15
Длина, см 7
Высота, см 11</t>
  </si>
  <si>
    <t>Назначение для наружного монтажа
Материал полистирол
Конструкция квадратная
Цвет серый
Тип проводки открытая
Количество вводов 6 шт
Max диаметр трубы 25 мм
Внутренние габариты 100х100х50 мм
Длина 100 мм
Ширина 100 мм
Глубина 50 мм
Количество в упаковке 1 шт
Степень защиты 55 IP
Тип распаечная коробка</t>
  </si>
  <si>
    <t>Назначение для наружного монтажа
Материал полистирол
Конструкция квадратная
Цвет серый
Тип проводки открытая
Количество вводов 4 шт
Max диаметр трубы 20 мм
Внутренние габариты 70х70х40 мм
Длина 70 мм
Ширина 70 мм
Глубина 40 мм
Степень защиты 55 IP
Тип распаечная коробка</t>
  </si>
  <si>
    <t>Тип изделия Щит учетно-распределительный
Серия TITAN
Материал изделия Металл
Степень защиты IP31
Способ монтажа Навесной
Количество модулей DIN 12
Место под счетчик Да
Высота, мм 395
Ширина, мм 310
Глубина, мм 165
Цвет Серый
Наличие замка Да
Наличие окна Да
Толщина материала изделия 0.8-1.0
Климатическое исполнение УХЛ3
Количество вводов 3
Дверь Металлическая
Масса, кг 4.5
Нормативный документ YKM.001.2015 ТУ</t>
  </si>
  <si>
    <t>Тип монтажа Поверхностного монтажа
Ширина по количеству модульных расстояний 4
Кол-во рядов 1
Цвет Белый
Степень защиты - IP IP20</t>
  </si>
  <si>
    <t>Тип монтажа Поверхностного монтажа
Ширина по количеству модульных расстояний 4
Кол-во рядов 1
Цвет Белый
Степень защиты - IP IP41</t>
  </si>
  <si>
    <t>Тип монтажа Поверхностного монтажа
Ширина по количеству модульных расстояний 6
Кол-во рядов 1
Цвет Белый
Степень защиты - IP IP41</t>
  </si>
  <si>
    <t>Тип светодиодная
Мощность (Вт) 15
Напряжение  12-48 В
Цоколь E27
Цветовая температура 4000 К
Цветопередача  80 Ra
Диаметр 60 мм
Длина 112 мм
Вид  FR/матированная
Тип колбы A
Световой поток  1200 Лм
Световая отдача  80 Лм/Вт
Срок службы  30000 ч
Цветность  естественный белый (3300-5000 К)
Диапазон рабочих температур от -10 до +40 °С
Класс энергоэффективности A+
Диапазон рабочего напряжения 12-48 В</t>
  </si>
  <si>
    <t>Тип светодиодная
Мощность (Вт) 30
Напряжение  220 В
Цоколь E27
Цветовая температура 6500 К
Цветопередача  80 Ra
Диаметр 80 мм
Длина 130 мм
Вид  FR/матированная
Тип колбы HP
Форма  цилиндр
Световой поток  2850 Лм
Световая отдача  95 Лм/Вт
Срок службы 
30000 ч
Цветность 
холодный белый (более 5000 К)
Назначение
общее освещение
Диапазон рабочих температур от -10 до +40 °С
Угол рассеивания 
220 град
Класс энергоэффективности A+
Диапазон рабочего напряжения 150-275 В</t>
  </si>
  <si>
    <t>Тип светодиодная
Мощность (Вт) 7
Напряжение  220 В
Цоколь E14
Цветовая температура 4000 К
Цветопередача  89 Ra
Диаметр 37 мм
Длина 112 мм
Вид  FR/матированная
Тип колбы C
Форма  свеча
Световой поток  630 Лм
Срок службы  30000 ч
Эквивалент лампы накаливания 60 Вт
Цветность  естественный белый (3300-5000 К)
Назначение общее освещение
Регулировка яркости светового потока  нет
Диапазон рабочих температур от -10 до +40 °С
Вес нетто 0.05 кг
ГОСТ\ТУ
ГОСТ IEK 62560</t>
  </si>
  <si>
    <t>Тип светодиодная
Мощность (Вт) 7
Напряжение  220 В
Цоколь GU5.3
Цветовая температура 4000 К
Цветопередача  89 Ra
Диаметр 50 мм
Длина 50 мм
Вид  FR/матированная
Тип колбы MR16
Форма  софитная
Световой поток  630 Лм
Срок службы  30000 ч
Эквивалент лампы накаливания 40 Вт
Цветность  естественный белый (3300-5000 К)
Назначение общее освещение
Регулировка яркости светового потока  нет
Диапазон рабочих температур от -10 до +40 °С
Угол рассеивания  110 град
ГОСТ\ТУ
ГОСТ IEK 62560</t>
  </si>
  <si>
    <t>Тип светодиодная
Мощность (Вт) 7
Напряжение  220 В
Цоколь GU5.3
Цветовая температура 6500 К
Цветопередача  89 Ra
Диаметр 50 мм
Длина 50 мм
Вид  FR/матированная
Тип колбы MR16
Форма  софитная
Световой поток  630 Лм
Срок службы  30000 ч
Эквивалент лампы накаливания 50 Вт
Цветность  холодный белый (более 5000 К)
Назначение общее освещение</t>
  </si>
  <si>
    <t>Вид гибкий
Материал оцинкованная сталь
Изоляция ПВХ
Степень защиты 67 IP
Внешний диаметр 23.1 мм
Внутренний диаметр 20 мм
Диаметр условного прохода 20 мм
Температура монтажа от -15 до +90 °С
Температура эксплуатации от -40 до +90 °С
Цвет черный</t>
  </si>
  <si>
    <t>Вид гибкий
Материал оцинкованная сталь
Изоляция ПВХ
Степень защиты 67 IP
Внешний диаметр 25.1 мм
Внутренний диаметр 22 мм
Диаметр условного прохода 22 мм
Температура монтажа от -15 до +90 °С
Температура эксплуатации от -40 до +90 °С
Цвет черный</t>
  </si>
  <si>
    <t>Вид гибкий
Материал оцинкованная сталь
Изоляция ПВХ
Степень защиты 67 IP
Внешний диаметр 28.1 мм
Внутренний диаметр 25 мм
Диаметр условного прохода 25 мм
Температура монтажа от -15 до +90 °С
Температура эксплуатации от -40 до +90 °С
Цвет черный</t>
  </si>
  <si>
    <t>Вид гибкий
Материал оцинкованная сталь
Изоляция ПВХ
Степень защиты 67 IP
Внешний диаметр 35.1 мм
Внутренний диаметр 32 мм
Диаметр условного прохода 32 мм
Температура монтажа от -15 до +90 °С
Температура эксплуатации от -40 до +90 °С
Цвет черный</t>
  </si>
  <si>
    <t>Тип изделия Светильник
Мощность, Вт 36
Способ монтажа Встраиваемый/Накладной
Напряжение, В 220
Цветовая температура 4000
Световой поток, Лм 3300
Степень защиты IP20
Пускорегулирующая аппаратура В комплекте
Тип ПРА LED драйвер
Оптическая часть Рассеиватель
Длина, мм 1200
Ширина, мм 180
Высота, мм 20
Заземление Да
Цвет Белый
Тип лампы LED
Цвет свечения Белый
Коэффициент мощности 0.9
КПД 1
Масса, кг 1.4
Нормативный документ ГОСТ IEC 60598-2-2
Номинальное напряжение, В 230
Материал изделия Сталь
Род тока Переменный (AC)
Диапазон рабочих температур от 0 до +35
Срок службы, ч 30000</t>
  </si>
  <si>
    <t>Тип патрон
Цоколь E27
Сила тока 4 А
Напряжение 220 В
Мощность 100 Вт
Цвет черный
Материал карболит
Тип лампы светодиодная/накаливания/энергосберегающая</t>
  </si>
  <si>
    <t>Тип патрон
Цоколь E27
Напряжение 220 В
Цвет серый
Материал керамика
Тип лампы светодиодная/накаливания/энергосберегающая</t>
  </si>
  <si>
    <t>Номинальное напряжение 250 В
Способ монтажа Скрытой установки
Цвет Белый
Номинальный ток 10 А
Количество исполнительных клавиш 1
Подходит для степени защиты IP IP20
Тип комплектации Основной элемент с защитной крышкой
Тип включения/управления
Клавиша/Кнопка
Не содержит (без) галогенов
Да
Защитное покрытие поверхности Необработанная
Глубина монтажа, установки 22.6 мм
Вид/марка материала Термопласт
Материал Пластик
Коммутируемый ток люминесцентных ламп 10 AX
Ширина устройства 70.8 мм
Высота устройства 70.8 мм
Глубина устройства 38.5 мм
Минимальная глубина встроенной монтажной коробки 40.5 мм</t>
  </si>
  <si>
    <t>Цвет подложки белый
Цвет белый
Цветовая температура 4000 К
Количество светодиодов 240 шт/м
Тип светодиода SMD 3014
Световой поток на 1 метр 2000 Лм
Потребляемая мощность на 1 метр 24 Вт
Элементы питания постоянный ток 12В
Количество и напряжение элементов питания 1х12В
Защита от пыли и влаги IP20
Ширина ленты 10 мм
Диапазон рабочих температур от -20 до +40 °С</t>
  </si>
  <si>
    <t>Тип монтажа Поверхностного монтажа
Ширина по количеству модульных расстояний 2
Кол-во рядов 1
Цвет Белый
Степень защиты - IP IP20</t>
  </si>
  <si>
    <t>Тип
светодиодная
Мощность (Вт) 10
Напряжение  12-48 В
Цоколь E27
Цветовая температура 4000 К
Цветопередача  80 Ra
Диаметр 60 мм
Длина 115 мм
Вид  FR/матированная
Тип колбы A
Форма  груша
Световой поток  900 Лм
Световая отдача  95 Лм/Вт
Срок службы  30000 ч
Цветность  естественный белый (3300-5000 К)
Назначение общее освещение
Диапазон рабочих температур от -10 до +40 °С
Угол рассеивания  220 град
Класс энергоэффективности A+
Диапазон рабочего напряжения 12-48 В</t>
  </si>
  <si>
    <t>Вид магистральный (парапетный)
Материал короба ПВХ
Материал аксессуаров ПВХ
Площадь внутреннего поперечного сечения 580 мм²
Количество перегородок 2
Температура монтажа от -15 до +40 °С
Температура эксплуатации от -15 до +60 °С
Поверхность Необработанная
Ударная прочность 2 Дж
Размер короба (ШхВ) 60х16 мм
Длина 2000 мм
Степень защиты IP40
Цвет белый
Цвет RAL 9003
Крышка есть
Ширина крышки 60 мм
Модельный ряд DLP</t>
  </si>
  <si>
    <t>Бренд Калужский кабельный завод
Маркировка кабеля ПВ-3 (ПУГВ)
Количество жил 1
Сечение жилы 0,75 мм2
Тип исполнения внешней изоляции LS - с низким газо-дымовыделением
Тип исполнения внешней изоляции НГ - пониженной горючести</t>
  </si>
  <si>
    <t>Бренд Калужский кабельный завод
Маркировка кабеля ПВ-3 (ПУГВ)
Количество жил 1
Сечение жилы 1,0мм2
Тип исполнения внешней изоляции LS - с низким газо-дымовыделением
Тип исполнения внешней изоляции НГ - пониженной горючести</t>
  </si>
  <si>
    <t>Тип ПуВнг(А)-LS
Max нагрузка 2.24 кВт
Номинальное напряжение 450/750 В
Материал медь
Изоляция ПВХ-пластикат
Цвет белый
Количество жил 1 шт
Сечение жилы кабеля  2.5 мм²
Структура жилы ОП</t>
  </si>
  <si>
    <t>Тип СИП-4
Max нагрузка 22 кВт
Номинальное напряжение 600/1000 В
Материал алюминий
Изоляция светостабилизированный сшитый полиэтилен
Цвет черный
Количество жил 2 шт
Сечение жилы кабеля  16 мм²
Структура жилы МП
Температура эксплуатации от -60 °С до +50 °С °С</t>
  </si>
  <si>
    <t>Тип СИП-4
Max нагрузка 22 кВт
Номинальное напряжение 600/1000 В
Материал алюминий
Изоляция светостабилизированный сшитый полиэтилен
Цвет черный
Количество жил 4 шт
Сечение жилы кабеля  16 мм²
Структура жилы МП
Температура эксплуатации от -60 °С до +50 °С °С</t>
  </si>
  <si>
    <t>Тип СИП-4
Max нагрузка 22 кВт
Номинальное напряжение 600/1000 В
Материал алюминий
Изоляция светостабилизированный сшитый полиэтилен
Цвет черный
Количество жил 4 шт
Сечение жилы кабеля  25 мм²
Структура жилы МП
Температура эксплуатации от -60 °С до +50 °С °С</t>
  </si>
  <si>
    <t>Тип СИП-4
Max нагрузка 22 кВт
Номинальное напряжение 600/1000 В
Материал алюминий
Изоляция светостабилизированный сшитый полиэтилен
Цвет черный
Количество жил 4 шт
Сечение жилы кабеля  35 мм²
Структура жилы МП
Температура эксплуатации от -60 °С до +50 °С °С</t>
  </si>
  <si>
    <t>Тип ПуВнг(А)-LS
Max нагрузка 2.24 кВт
Номинальное напряжение 450/750 В
Материал медь
Изоляция ПВХ-пластикат
Цвет белый
Количество жил 1 шт
Сечение жилы кабеля  4 мм²
Структура жилы ОП</t>
  </si>
  <si>
    <t>Тип ПуВнг(А)-LS
Max нагрузка 2.24 кВт
Номинальное напряжение 450/750 В
Материал медь
Изоляция ПВХ-пластикат
Цвет белый
Количество жил 1 шт
Сечение жилы кабеля 6 мм²
Структура жилы ОП</t>
  </si>
  <si>
    <t>Тип ПуВнг(А)-LS
Max нагрузка 2.24 кВт
Номинальное напряжение 450/750 В
Материал медь
Изоляция ПВХ-пластикат
Цвет белый
Количество жил 1 шт
Сечение жилы кабеля 10 мм²
Структура жилы ОП</t>
  </si>
  <si>
    <t>Способ установки монтажная скоба (лира)
Материал корпуса алюминиевый сплав
Тип лампы светодиоды
Мощность светильника 50 Вт
Элементы питания сеть
Количество и напряжение элементов питания 220В
Цветность холодный белый (более 5000 К)
Цветовая температура 6500 К
Световой поток 4000 Лм
Степень защиты 65 IP
Форма прямоугольный
Габариты без упаковки
161х133х25 мм
Ширина133 мм
Цвет корпуса черный</t>
  </si>
  <si>
    <t>Материал термопласт
Количество постов 1
Степень защиты IP20
Цвет белый
Серия Brite
Вид рамка
Перегородка есть
Высота устройства 84.1 мм
Ширина устройства 84.1 мм
Глубина устройства 10.9 мм</t>
  </si>
  <si>
    <t>Мощность, Вт6
Цветовая температура4000К
Тип лампысветодиодный
Напряжение, Вольт230
Цвет свечениябелый натуральный
Световой поток, Lm450
Гарантия, мес24
Тип светодиодаSMD
Количество в упаковках1/20
Материал корпусаалюминий
Класс защиты от поражения электрическим током1
Рабочая температура-40°C...+40°C
БрендFERON
МаркировкаДБУ
Материал рассеивателя стекло
Серия Нью-Йорк
Способ крепления для монтажана стену
Количество LED6
СерияНью-Йорк
Степень защиты IPIP54
Климатическое исполнениеУ1
Цвет основной (металл)черный
Высота изделия, мм80
Длина изделия, мм170
Ширина изделия, мм40
Наименование моделиDH101</t>
  </si>
  <si>
    <t>Индикация: светодиоды
Контроль обрыва фаз: Да
Контроль чередования фаз: Да
Контроль асимметрии фаз: Да
Ток коммутации реле: 5А
Отключение защит: Да
Сечение подключаемого кабеля: 0,5-1,5 мм²
Точность определения порога срабатывания по напряжению: 3 В
Габаритные размеры, HхBхL: 90,2х64,5х36</t>
  </si>
  <si>
    <t>Монтаж встраиваемый (скрытый)
Количество гнезд 2
Количество постов 2
Тип комплектации  розетка в сборе
Max ток  16 А
Серия Brite
Степень защиты IP20
Заземление есть
Цвет белый
Материал пластик
Форма прямоугольная
Ориентация монтажа универсальная
Вид розетки силовая
Ширина устройства 125.1 мм
Высота устройства 84.1 мм
Глубина устройства 33.6 мм
Зажимная система винты</t>
  </si>
  <si>
    <t>Монтаж накладной (открытый)
Количество гнезд 2
Количество постов 1
Тип комплектации  розетка в сборе
Max ток  16 А
Серия GLORY
Степень защиты IP20
Заземление есть
Защитные шторки  есть
Цвет белый
Материал пластик
Наличие задней стенки да
Форма прямоугольная
Ориентация монтажа универсальная
Вид розетки силовая
Ширина устройства 106.3 мм
Высота устройства 64.7 мм
Глубина устройства 41.4 мм
ГОСТ IEC 60884-1
Зажимная система винты</t>
  </si>
  <si>
    <t>Монтаж накладной (открытый)
Количество гнезд 3
Количество постов 1
Тип комплектации  розетка в сборе
Max ток  16 А
Серия GLORY
Степень защиты IP20
Заземление есть
Защитные шторки  есть
Цвет белый
Материал пластик
Наличие задней стенки да
Форма прямоугольная
Ориентация монтажа универсальная
Вид розетки силовая
Ширина устройства 106.3 мм
Высота устройства 64.7 мм
Глубина устройства 41.4 мм
ГОСТ IEC 60884-1
Зажимная система винты</t>
  </si>
  <si>
    <t>Монтаж накладной (открытый)
Количество гнезд 4
Количество постов 1
Тип комплектации  розетка в сборе
Max ток  16 А
Серия GLORY
Степень защиты IP20
Заземление есть
Защитные шторки  есть
Цвет белый
Материал пластик
Наличие задней стенки да
Форма прямоугольная
Ориентация монтажа универсальная
Вид розетки силовая
Ширина устройства 106.3 мм
Высота устройства 64.7 мм
Глубина устройства 41.4 мм
ГОСТ IEC 60884-1
Зажимная система винты</t>
  </si>
  <si>
    <t>Вид крепления встраиваемый
Форма круглый
Напряжение питания 220 В
Мощность светильника 6 Вт
Установочный размер 73 мм
Световой поток 420 Лм
Цветопередача 80 Ra
Цветность  холодный белый (более 5000 К)
Защита от пыли и влаги IP40
Срок службы 30000 ч
Тип лампы встроенные светодиоды
Цоколь встроенные светодиоды
Лампа/светодиоды в комплекте есть
Драйвер в комплекте да
Диаметр 9.5 см
Высота 0.61 cм
Основной цвет  белый
Материал корпуса металл
Материал плафона пластик
Поверхность плафона/арматуры матовый
Цвет плафона белый
Коллекция RLP
Габариты без упаковки 95х6.1 мм
Тип рассеивателя матовый</t>
  </si>
  <si>
    <t>Цвет Белый
Материал Пластик
Номин ток, А 16
Количество постов 1
Со шторками - защита от прикосновения Да
Тип монтажа Скрытого монтажа (в штукатурку)
Количество фаз 1
Номин напряжение, В 230
Частота, Гц 50
Поле для надписи или информац поверхность Нет
Вид или марка материала Прочее
Защита от перенапряжения Нет
Защита по току Нет
Подходит для степени защиты - IP IP20
Тип поверхности Глянцев./блестящ./зеркальный
С подсветкой - индикация напряж в сети Нет
С ориентационным освещением Нет
Модель или исполнение С заземляющим (защитным) контактом
С откидной крышкой Нет
С выключателем Вкл или Откл - On или Off Нет
Тип или способ подключения Клемма винтовая
Количество подключаемых розеток 1
Символы или индикация Без обозначения
Способ или тип крепления В распор и на шурупах
Прозрачный Нет
Номин ток, А 16</t>
  </si>
  <si>
    <t>Напряжение
220 В
Количество постов 1 шт
Степень защиты IP20
Цвет белый
Габариты без упаковки
76х45х62.5 мм
Заземление
да</t>
  </si>
  <si>
    <t>Диаметр 3,5мм, длина 35 мм</t>
  </si>
  <si>
    <t>Диаметр 4,2 мм, длина 16мм</t>
  </si>
  <si>
    <t>Тип светильника Светильник панельный
Макс мощность системы, Вт 44
Световой поток, лм 3400
Степень защиты - IP IP20
Материал корпуса Сталь
Диапазон раб напряжений, В 180...240
Цвет корпуса Белый
Коэффициент мощности ≥ 0,95
Подходит для рабочего места с монитором Да
Подходит для организации световых линий Нет
Категория цветности света Холодный дневной &gt;5300 К
Блок управления в комплекте Да
Номин частота, Гц 50
Тип рассеивателя Опаловый (-ая)
Тип пускорег аппарата-ПРА-трансформатора Светодиодный драйвер
Коэффициент мощности ≥ 0,95
Цоколь - патрон лампы Прочее
Тип потолка Подвесной потолок Армстронг
С датчиком освещённости Нет
Подходит для монтажа на стену Да
Сечение проводника, мм² 0,75...1,5
Ширина, мм 595.0
Подходит для аварийного освещения Нет
Пусковой ток, А 0,7
Наруж диаметр, мм -
Длина, мм 595
Длительность пусковых токов, мкс 35
Диапазон рабочих температур, °C 0...40
Мощность лампы, Вт 40
Материал плафона или рассеивателя Полистирол
Класс защиты I
Угол светового излучения 120
Подходит для подвесного монтажа Да
С датчиком движения Нет
Цветовая температура, К 6500
Подходит для встроенного монтажа Да
Тип поверхности Матовый (-ая)
Класс светораспределения П
Тип кривой силы света Д
Нет функции затемнения Да
Цвет плафона или рассеивателя Белый
Габаритная яркость, кд/м² 3250
Класс энергоэффективности A
Коэф пульсации светового потока, процентов ≤ 2
Номин напряжение, В 230
Тип напряжения Переменный (AC)
Подходит для ламп мощностью, Вт -
Специальное применение Прочее
Светораспределение Симметричный (-ое)
Подходит для крепления на потолке Да
Высота или глубина, мм 20.0
Индекс цветопередачи - Ra 80-89 (класс 1B)
Количество ламп - источников света -
Для накладного монтажа - на поверхность Да
Тип лампы Светодиодная незаменяемая</t>
  </si>
  <si>
    <t>Мощность светильника 100 Вт
Тип лампы встроенные светодиоды
Тип цоколя встроенные светодиоды(LED)
Питание сеть
Напряжение питания 220 В
Защитное стекло да
Способ установки консольный
Степень защиты IP67
Цвет корпуса серебро
Материал корпуса анодированный алюминий
Материал рассеивателя поликарбонат
Цветовая температура 5000 К
Световой поток 15000 Лм
Цветопередача 70 Ra
Длина 513 мм
Ширина 108 мм
Высота 83 мм
Вес нетто 2.5 кг
Габариты без упаковки 513х108х83 мм
Диаметр трубы 52 мм
Коллекция Street
Тип КСС (кривые силы света) К</t>
  </si>
  <si>
    <t>ТипСжим ответвительный
Степень защитыIP20
Сечение1,5-10мм2
Сечение4-10мм2
МодельУ-731М
Степень защитыIP20
Сечение1,5-10мм2
Сечение4-10мм2</t>
  </si>
  <si>
    <t>Исполнение Двухлапковая
Материал Сталь
Тип крепления Отверстие под винт/шуруп
Номинальный диаметр 16-17
Цвет Серый
Усточивость к УФ-излучению Да</t>
  </si>
  <si>
    <t>Исполнение Двухлапковая
Материал Сталь
Тип крепления Отверстие под винт/шуруп
Номинальный диаметр 19-20
Цвет Серый
Усточивость к УФ-излучению Да</t>
  </si>
  <si>
    <t>Исполнение Двухлапковая
Материал Сталь
Тип крепления Отверстие под винт/шуруп
Номинальный диаметр 25-26
Цвет Серый
Усточивость к УФ-излучению Да</t>
  </si>
  <si>
    <t>Исполнение Двухлапковая
Материал Сталь
Тип крепления Отверстие под винт/шуруп
Номинальный диаметр 31-32
Цвет Серый
Усточивость к УФ-излучению Да</t>
  </si>
  <si>
    <t>Тип коннектора зажим изолированный
Рабочее напряжение, до (кВ) 0.4
Материал жилы медь
Сечение жилы, мм² 1.01.52.54
Материал контактной части стальной сплав
Наличие изоляции 
Материал изоляции Полипропилен
Цветовой стандарт изоляции Международный стандарт
Цвет изоляции синий
Температурная стойкость изоляции, ˚С 105
Технология монтажа прочее</t>
  </si>
  <si>
    <t>Потребляемая мощность 18Вт
Световой поток 1440 лм
Тип лампы LED
Цвет свечения дневной белый
Цветовая температура 4500 К
Высота 27мм
Ширина 170мм
Степень пылевлагозащиты IP40</t>
  </si>
  <si>
    <t>Первичный номин ток, А 300
Вторичный номин ток, А 5
Класс точности 0,5
Вторичное подключение Винтовое соединение
С медной шиной Да
Номин напряжение, В 660
Модель или исполнение Преобразователь тока с первичной обмоткой
С защитой от прикосновения Да
Калиброванный Да
Класс точности 0,5
Наибольшее раб напряжение, кВ 0,72
Номин частота, Гц 50
Установка на защёлках Нет
Степень защиты - IP IP20
Номин вторичная полная мощность, ВА 5
Климатическое исполнение УХЛ3</t>
  </si>
  <si>
    <t>Цвет Черный
Устойчивость к УФ-излучению Да
Прочность при сжатии, Н 125
Рабочая температура, °C -40...90
Радиус изгиба (статический), мм 48
Материал Полиэтилен
Прочность на разрыв, Н 200
Номин. диаметр, мм 16
Степень защиты (IP) IP55
Прочность (сопротивление) при изгибе Гибкая (-ий)
С продольным разрезом/щелью Да
Материал обшивки Без обшивки</t>
  </si>
  <si>
    <t>Цвет Черный
Устойчивость к УФ-излучению Да
Прочность при сжатии, Н 125
Рабочая температура, °C -40...90
Радиус изгиба (статический), мм 48
Материал Полиэтилен
Прочность на разрыв, Н 200
Номин. диаметр, мм 20
Степень защиты (IP) IP55
Прочность (сопротивление) при изгибе Гибкая (-ий)
С продольным разрезом/щелью Да
Материал обшивки Без обшивки</t>
  </si>
  <si>
    <t>Цвет Черный
Устойчивость к УФ-излучению Да
Прочность при сжатии, Н 125
Рабочая температура, °C -40...90
Радиус изгиба (статический), мм 48
Материал Полиэтилен
Прочность на разрыв, Н 200
Номин. диаметр, мм 25
Степень защиты (IP) IP55
Прочность (сопротивление) при изгибе Гибкая (-ий)
С продольным разрезом/щелью Да
Материал обшивки Без обшивки</t>
  </si>
  <si>
    <t>Цвет Черный
Устойчивость к УФ-излучению Да
Прочность при сжатии, Н 125
Рабочая температура, °C -40...90
Радиус изгиба (статический), мм 48
Материал Полиэтилен
Прочность на разрыв, Н 200
Номин. диаметр, мм32
Степень защиты (IP) IP55
Прочность (сопротивление) при изгибе Гибкая (-ий)
С продольным разрезом/щелью Да
Материал обшивки Без обшивки</t>
  </si>
  <si>
    <t>Наруж диаметр, мм 16
Материал ПВХ (PVC)
Цвет Серый
С протяжкой (зондом) Да
Устойчивость к УФ-излучению Нет
Свободный от галогенов Нет
Номер цвета RAL 7035
Прочность при сжатии, Н 320
Толщина стенки, мм 0.2
Рабочая температура, °C -15...60
Распространяет горение Нет
Шаг гофра, мм 3.5
Ширина гофра, мм 2.2
С протяжкой - зондом Да
Степень защиты - IP IP40
Вес 1-го погонного метра, г 27
Прочность на изгиб Гибкий (-ая)
Номин диаметр, мм 16</t>
  </si>
  <si>
    <t>Наруж диаметр, мм 20
Материал ПВХ (PVC)
Цвет Серый
С протяжкой (зондом) Да
Устойчивость к УФ-излучению Нет
Свободный от галогенов Нет
Номер цвета RAL 7035
Прочность при сжатии, Н 320
Толщина стенки, мм 0.2
Рабочая температура, °C -15...60
Распространяет горение Нет
Шаг гофра, мм 3.5
Ширина гофра, мм 2.2
С протяжкой - зондом Да
Степень защиты - IP IP40
Вес 1-го погонного метра, г 27
Прочность на изгиб Гибкий (-ая)
Номин диаметр, мм 20</t>
  </si>
  <si>
    <t>Наруж диаметр, мм 25
Материал ПВХ (PVC)
Цвет Серый
С протяжкой (зондом) Да
Устойчивость к УФ-излучению Нет
Свободный от галогенов Нет
Номер цвета RAL 7035
Прочность при сжатии, Н 320
Толщина стенки, мм 0.2
Рабочая температура, °C -15...60
Распространяет горение Нет
Шаг гофра, мм 3.5
Ширина гофра, мм 2.2
С протяжкой - зондом Да
Степень защиты - IP IP40
Вес 1-го погонного метра, г 27
Прочность на изгиб Гибкий (-ая)
Номин диаметр, мм 25</t>
  </si>
  <si>
    <t>Наруж диаметр, мм 32
Материал ПВХ (PVC)
Цвет Серый
С протяжкой (зондом) Да
Устойчивость к УФ-излучению Нет
Свободный от галогенов Нет
Номер цвета RAL 7035
Прочность при сжатии, Н 320
Толщина стенки, мм 0.2
Рабочая температура, °C -15...60
Распространяет горение Нет
Шаг гофра, мм 3.5
Ширина гофра, мм 2.2
С протяжкой - зондом Да
Степень защиты - IP IP40
Вес 1-го погонного метра, г 27
Прочность на изгиб Гибкий (-ая)
Номин диаметр, мм 32</t>
  </si>
  <si>
    <t>Тип трубка
Длина 0.1 м
Номинальный диаметр до/после усадки 4.0/2.0 мм
Диаметр до усадки 4 мм
Толщина стенки после усадки 1 мм
Продольная усадка не более 5 %
Температура усадки от -90 до 125 °С
Клеевой слой нет
Напряжение 1000 В
Количество в упаковке 21 шт
Цвет разноцветные
Материал полиолефин
Серия ТУТ
Температура эксплуатации от -55 до +115 °С</t>
  </si>
  <si>
    <t>Тип датчика Встроенный датчик освещенности
Тип монтажа Поверхностн. монтажа (открыт. установка)
Макс коммутационная мощность, Вт 2200
Степень защиты - IP IP44
Установка сумеречного порога , лк 5...50 (регулируемый)
Цвет Серый
Температура, °C -25...+45
Коммутация нагрузки Электромеханическое реле
Сечение подключаемых проводников, мм² 1.5
Высота, мм 146
Макс мощность во вкл состоянии, Вт 0,45
Постоянный контроль освещённости Да
Тип напряжения Переменный (AC)
Задержка включения, с 0
Макс пусковой ток, А 10
Задержка отключения, с 0
Частота, Гц 50
Материал Пластик
Тип контактов Прочее
Макс ток коммутируем резистивной нагрузки, А 10
Наруж диаметр, мм 63
Макс рабочий цикл, мин 16
Тип датчика Встроенный датчик освещенности
Подходит для степени защиты - IP IP44
Номин напряжение, В 230
Тип поверхности Глянцев./блестящ./зеркальный</t>
  </si>
  <si>
    <t>Материал Пластик
Цвет Белый
Длина, м 0.300
Ширина, мм 3.6
Диаметр закрепл пучков проводов, мм 5...80
Стойкость к УФ-излучению согл ASTM D6779 Нет
Разъемный замок - многоразовый хомут Нет
Прочность на разрыв, Н 180
Замок ленточного хомута Пластик. замок-застежка
Способ или тип крепления Нет
Ширина полосы или ленты, мм 4.0
Свободный от галогенов Да
Климатическое исполнение УХЛ2
Вид или марка материала Нейлон
Толщина полосы или ленты, мм 1.00
Длина полосы или ленты, мм 300
Макс диаметр охвата - жгута, мм 80
Модель или исполнение С внутр. зубчатым зацеплением
Текстовая лента Нет
Рабочая температура, °C -25...75</t>
  </si>
  <si>
    <t>Материал Пластик
Цвет Белый
Длина, м 0.500
Ширина, мм 4.8
Диаметр закрепл пучков проводов, мм 5...135
Стойкость к УФ-излучению согл ASTM D6779 Нет
Разъемный замок - многоразовый хомут Нет
Прочность на разрыв, Н 220
Замок ленточного хомута Пластик. замок-застежка
Способ или тип крепления Нет
Текстовая лента Нет
Толщина полосы или ленты, мм 1.00
Макс диаметр охвата - жгута, мм 135
Вид или марка материала Нейлон
Ширина полосы или ленты, мм 5.0
Свободный от галогенов Да
Длина полосы или ленты, мм 500
Климатическое исполнение УХЛ2
Модель или исполнение С внутр. зубчатым зацеплением
Рабочая температура, °C -25...75</t>
  </si>
  <si>
    <t>Номин ток In, А 63
Модель или исполнение Прочее
Луженый Нет
Длина, мм 1000
Ширина, мм 15,5
Высота, мм 13
Гибкий Нет
Поперечное сечение жилы, мм² 78
С уплотнительным кольцом Нет
Количество полюсов 1</t>
  </si>
  <si>
    <t>Номин ток In, А 63
Модель или исполнение Прочее
Луженый Нет
Длина, мм 1000
Ширина, мм 14
Высота, мм 18
Гибкий Нет
Поперечное сечение жилы, мм² 182
С уплотнительным кольцом Нет
Количество полюсов 3</t>
  </si>
  <si>
    <t>Ширина, мм 316
Высота, мм 197
Глубина, мм 95
Вид монтажа Навесной
Модульная ширина (общ. кол-во модульных расстояний) 15
Степень защиты (IP) IP41
Прозрачная крышка/дверца Да
Способ монтажа Открытой установки
Цвет Белый
Номер цвета RAL 9 010
С монтажной платой/панелью Нет
Количество рядов 1
EMC-исполнение (электромагнитная совместимость) Нет
Возможность расширения Нет
DIN-рейка Да
Материал корпуса Пластик
Степень защиты, IP IP41</t>
  </si>
  <si>
    <t>Тип монтажа Поверхностного монтажа
Ширина, мм 300
Глубина, мм 150
Высота, мм 580
Номер цвета RAL 7035
Защитное покрытие поверхности Полиэфирная порошковая краска
Монтажная глубина - ниши, мм -
Ввод кабеля Сбоку (поперечное)
Материал Листовая сталь
Количество модулей 12
Тип устанавливаемого счетчика Трехфазный
Температура эксплуатации, °C -60...40
Климатическое исполнение УХ3
С монтажной рейкой Да
Наличие замка в двери Да
Количество счетчиков 1
Степень защиты - IP IP31</t>
  </si>
  <si>
    <t>Тип светильника Светильник панельный
Макс мощность системы, Вт 36
Световой поток, лм 3600
Степень защиты - IP IP20
Материал корпуса Сталь
Диапазон раб напряжений, В 180...265
Цвет корпуса Белый
Коэффициент мощности ≥ 0,95
С датчиком освещённости Нет
Энергоэффективность светильника, лм на Вт 100.0
Тип рассеивателя Призматичный
Тип тока Переменный
Длина, мм 295
Нет функции затемнения Да
Количество полюсов 1
Индекс цветопередачи - Ra 80-89 (класс 1B)
Коэф пульсации светового потока, процентов ≤ 2
Угол светового излучения 120
Вид растра или решетки Нет
Пусковой ток, А 0,7
С ламп в комплекте Да
Подходит для аварийного освещения Нет
Ширина, мм 595.0
Тип пускорег аппарата-ПРА-трансформатора Светодиодный драйвер
Подходит для подвесного монтажа Да
Тип лампы Светодиодная незаменяемая
Класс защиты I
Выход светового потока Прямой и рассеянный/отраженный
Сечение проводника, мм² 0,4...1,5
Длительность пусковых токов, мкс 26
Класс энергоэффективности встроенной лампы A++, A+, A (LED)
Специальное применение Прочее
Тип кривой силы света Д
Подходит для крепления на потолке Да
Распределитель светового потока Рассеивающая линза или панель
Блок управления в комплекте Да
Категория цветности света Нейтральный (холодно-белый) 3300-5300 К
Подходит для организации световых линий Нет
Подходит для ламп мощностью, Вт -
Высота или глубина, мм 20.0
Цветовое обозначение света Белый
Светораспределение Симметричный (-ое)
Номин частота, Гц 50
Тип или способ подключения Клемма винтовая
Цоколь - патрон лампы Прочее
С датчиком движения Нет
Диапазон рабочих температур, °C 0...35
С выход розеткой Нет
Материал плафона или рассеивателя Полистирол
Для накладного монтажа - на поверхность Да
Подходит для монтажа на стену Да
Класс светораспределения П
Тип проводки Оконечная
Номин напряжение, В 230
Цветовая температура, К 5000
Количество ламп - источников света 112
Тип напряжения Переменный (AC)
Тип потолка Подвесной потолок Армстронг
Источник света Светодиоды SMD 2835
Материал опорной поверхности F- из нормально воспламеняющегося материала
Высота/глубина монтажная (встраив.), мм -
Габаритная яркость, кд/м² 5000
Количество светодиодов 112
Класс энергоэффективности A+
Коэффициент мощности ≥ 0,95
Подходит для встроенного монтажа Да</t>
  </si>
  <si>
    <t>Вид крепления встраиваемый/накладной/подвесной
Форма прямоугольный
Напряжение питания 220 В
Мощность светильника 36 Вт
Световой поток 3780 Лм
Цветопередача &gt;80 Ra
Цветность  холодный белый (более 5000 К)
Защита от пыли и влаги IP40
Срок службы 30000 ч
Тип лампы встроенные светодиоды
Цоколь встроенные светодиоды
Лампа/светодиоды в комплекте есть
Высота 1.9 cм
Ширина 18 см
Длина 119.5 см
Основной цвет  белый
Материал корпуса металл
Материал плафона пластик
Поверхность плафона/арматуры матовая/матовая
Цвет плафона прозрачный
Коллекция
ДВО
Габариты без упаковки 180х1195х19 мм
Тип рассеивателя призма</t>
  </si>
  <si>
    <t>Категория 5E
Тип крепления Захватное крепление/Винтовое крепление
Тип разъема RJ45 8(8)
Тип комплектации
Основной элемент с защитной крышкой
Цвет Белый Серия GLOSSA
Подходит для количества гнезд/муфт 1
Скрытый монтаж Да
Возможность дизайна Да
С сальником/соединителем Да
Степень защиты IP IP20
Цветовая маркировка Да
Ширина устройства 70.8 мм
Высота устройства 70.8 мм
Глубина устройства 34.5 мм</t>
  </si>
  <si>
    <t>Производитель: Systeme Electric
Артикул: GSL000185KK
Ед.измерения: шт
Тип изделия Розетка
Серия GLOSSA
Способ монтажа Скрытый
Тип серии Рамочная
Степень защиты IP20
Количество постов 2
Шторки Нет
Крышка Нет
Заземление Нет
Цвет Белый
Крепление В распор и винтами
Высота, мм 71
Климатическое исполнение УХЛ4
Количество фаз 1
Масса, кг 0.063
Нормативный документ ФЕАТ.434620.053 ТУ
Материал изделия Пластик
Глубина, мм 35
Ширина, мм 71
Рекомендованный проектный ассортимент Да
Не содержит галоген Нет
Функциональное назначение Крепление на защелках
Тип обработки поверхности Глянцевый
Гарантийный срок, мес 60
Код ТНВЭД 8536699008</t>
  </si>
  <si>
    <t>Материал пластик
Количество постов 1
Степень защиты
IP20
Цвет белый
Серия Glossa
Вид рамка
Перегородка есть
Высота устройства 82 мм
Ширина устройства 83 мм
Глубина устройства 12 мм</t>
  </si>
  <si>
    <t>Прокладкавнутренняя
Функцииинтернет кабель
Материалмедь
Кол-во жилмногожильный
Категория5e
Кол-во Пар4
ТипКабель
СерияАHF
СерияLSZH
СерияUTP
Длина305м
КатегорияCAT5e</t>
  </si>
  <si>
    <t>Наименование ИЗГОТОВИТЕЛЯ (предложение участника)</t>
  </si>
  <si>
    <t>Бренд Systeme Electric
Серия GLOSSA
 2-клавишный ВЫКЛЮЧАТЕЛЬ, сх.5, 10АХ, механизм, БЕЛЫЙ
Номинальное напряжение 250 В
Способ монтажа Скрытой установки
Цвет Белый
Номинальный ток 10 А</t>
  </si>
  <si>
    <t>Тип применения На трубу под теплоизоляцию
Удельная мощность, Вт/м 30
Тип кабеля Саморегулирующийся
Напряжение, Вольт 220
Внутренняя изоляция Полиолефин; Внешняя оболочка Полиолефин
Макс. рабочая t, °C 65; Макс. t воздействия, °C 85
Сечение жил, мм² 1,3
Цвет Серый
Монтаж Наружный
Ширина, мм 11,1; Высота, мм 4,5</t>
  </si>
  <si>
    <t>Длина кабеля 50 м
Количество розеток 4 шт
Напряжение сети 220 В
Номинальная сила тока 16 А
Тип провода КГ
Сечение провода 3х2.5 мм²
Заземление есть
Степень защиты IP44
Max нагрузка (Вт) 3500
Область применения
Удаленная работа
Материал катушки
металл
Наличие термовыключателя да
Морозостойкий да
Материал вилки резина
Материал розетки/гнезда пластик
ГОСТ\ТУ
ГОСТ IEC 60884-2-1-2006
Min температура эксплуатации -25 °С
Max температура эксплуатации +40 °С
Крышка на розетке/гнезде да
Конструкция открытая</t>
  </si>
  <si>
    <t>424.25.00053</t>
  </si>
  <si>
    <t>Электротехническая продукция для собственных нужд</t>
  </si>
  <si>
    <r>
      <t xml:space="preserve">1) </t>
    </r>
    <r>
      <rPr>
        <b/>
        <sz val="12"/>
        <color indexed="10"/>
        <rFont val="Liberation Serif"/>
        <family val="1"/>
        <charset val="204"/>
      </rPr>
      <t>Внимание!</t>
    </r>
    <r>
      <rPr>
        <sz val="12"/>
        <color indexed="10"/>
        <rFont val="Liberation Serif"/>
        <family val="1"/>
        <charset val="204"/>
      </rPr>
      <t xml:space="preserve"> Поля с синей заливкой не подлежат изменению и содержат справочную информацию по закупке заказчика, строчки спецификации нельзя корректировать, менять местами, удалять, добавлять новые.</t>
    </r>
  </si>
  <si>
    <r>
      <t>2) Поле "</t>
    </r>
    <r>
      <rPr>
        <b/>
        <sz val="12"/>
        <color indexed="56"/>
        <rFont val="Liberation Serif"/>
        <family val="1"/>
        <charset val="204"/>
      </rPr>
      <t>Аналог участника</t>
    </r>
    <r>
      <rPr>
        <sz val="12"/>
        <color indexed="56"/>
        <rFont val="Liberation Serif"/>
        <family val="1"/>
        <charset val="204"/>
      </rPr>
      <t xml:space="preserve">" заполняется, </t>
    </r>
    <r>
      <rPr>
        <b/>
        <u/>
        <sz val="12"/>
        <color indexed="10"/>
        <rFont val="Liberation Serif"/>
        <family val="1"/>
        <charset val="204"/>
      </rPr>
      <t>только если</t>
    </r>
    <r>
      <rPr>
        <sz val="12"/>
        <color indexed="56"/>
        <rFont val="Liberation Serif"/>
        <family val="1"/>
        <charset val="204"/>
      </rPr>
      <t xml:space="preserve"> поставщик предлагает вместо исходной позиции (указанной в поле наименование) - аналог, в таком случае в этом поле необходимо указать полное наименование предлагаемого аналога</t>
    </r>
  </si>
  <si>
    <r>
      <t xml:space="preserve">3) </t>
    </r>
    <r>
      <rPr>
        <b/>
        <sz val="12"/>
        <color indexed="10"/>
        <rFont val="Liberation Serif"/>
        <family val="1"/>
        <charset val="204"/>
      </rPr>
      <t xml:space="preserve">Внимание! Поля: "Наименование изготовителя (предложение участника)", </t>
    </r>
    <r>
      <rPr>
        <sz val="12"/>
        <color indexed="10"/>
        <rFont val="Liberation Serif"/>
        <family val="1"/>
        <charset val="204"/>
      </rPr>
      <t>"</t>
    </r>
    <r>
      <rPr>
        <b/>
        <sz val="12"/>
        <color indexed="10"/>
        <rFont val="Liberation Serif"/>
        <family val="1"/>
        <charset val="204"/>
      </rPr>
      <t>Страна происхождения товара (предложение участника)"</t>
    </r>
    <r>
      <rPr>
        <sz val="12"/>
        <color indexed="10"/>
        <rFont val="Liberation Serif"/>
        <family val="1"/>
        <charset val="204"/>
      </rPr>
      <t xml:space="preserve"> обязательны для заполнения участником.</t>
    </r>
  </si>
  <si>
    <r>
      <t>4) В заголовке предложения, поле "</t>
    </r>
    <r>
      <rPr>
        <b/>
        <sz val="12"/>
        <color indexed="56"/>
        <rFont val="Liberation Serif"/>
        <family val="1"/>
        <charset val="204"/>
      </rPr>
      <t>Номер альтернативного предложения</t>
    </r>
    <r>
      <rPr>
        <sz val="12"/>
        <color indexed="56"/>
        <rFont val="Liberation Serif"/>
        <family val="1"/>
        <charset val="204"/>
      </rPr>
      <t>", заполняется, если данное предложение является дополнительным/альтернативным (необходимо указывать его номер в числовом виде).</t>
    </r>
  </si>
  <si>
    <r>
      <t xml:space="preserve">5) В таблице "Прочие условия поставки" приводятся </t>
    </r>
    <r>
      <rPr>
        <b/>
        <u/>
        <sz val="12"/>
        <color indexed="56"/>
        <rFont val="Liberation Serif"/>
        <family val="1"/>
        <charset val="204"/>
      </rPr>
      <t>основные</t>
    </r>
    <r>
      <rPr>
        <sz val="12"/>
        <color indexed="56"/>
        <rFont val="Liberation Serif"/>
        <family val="1"/>
        <charset val="204"/>
      </rPr>
      <t xml:space="preserve"> параметры предложения Участника закупки.</t>
    </r>
  </si>
  <si>
    <t>7) В состав заявки (предложения) должна быть приложена электронная версия Спецификации</t>
  </si>
  <si>
    <t>Наименование лота</t>
  </si>
  <si>
    <t>Номер лота</t>
  </si>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</sst>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 _₽_-;\-* #,##0.00\ _₽_-;_-* &quot;-&quot;??\ _₽_-;_-@_-"/>
  </numFmts>
  <fonts count="36" x14ac:knownFonts="1">
    <font>
      <sz val="10"/>
      <name val="Arial Cyr"/>
      <charset val="204"/>
    </font>
    <font>
      <sz val="11"/>
      <color theme="1"/>
      <name val="Calibri"/>
      <family val="2"/>
      <charset val="204"/>
      <scheme val="minor"/>
    </font>
    <font>
      <sz val="18"/>
      <color theme="3"/>
      <name val="Calibri Light"/>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0"/>
      <name val="Arial Cyr"/>
      <charset val="204"/>
    </font>
    <font>
      <sz val="14"/>
      <name val="Arial Cyr"/>
      <charset val="204"/>
    </font>
    <font>
      <sz val="10"/>
      <name val="Liberation Serif"/>
      <family val="1"/>
      <charset val="204"/>
    </font>
    <font>
      <b/>
      <sz val="14"/>
      <color indexed="8"/>
      <name val="Liberation Serif"/>
      <family val="1"/>
      <charset val="204"/>
    </font>
    <font>
      <b/>
      <sz val="11"/>
      <color indexed="8"/>
      <name val="Liberation Serif"/>
      <family val="1"/>
      <charset val="204"/>
    </font>
    <font>
      <b/>
      <sz val="14"/>
      <color indexed="10"/>
      <name val="Liberation Serif"/>
      <family val="1"/>
      <charset val="204"/>
    </font>
    <font>
      <sz val="8"/>
      <name val="Liberation Serif"/>
      <family val="1"/>
      <charset val="204"/>
    </font>
    <font>
      <b/>
      <sz val="11"/>
      <name val="Liberation Serif"/>
      <family val="1"/>
      <charset val="204"/>
    </font>
    <font>
      <b/>
      <u/>
      <sz val="14"/>
      <name val="Liberation Serif"/>
      <family val="1"/>
      <charset val="204"/>
    </font>
    <font>
      <b/>
      <sz val="10"/>
      <name val="Liberation Serif"/>
      <family val="1"/>
      <charset val="204"/>
    </font>
    <font>
      <sz val="12"/>
      <name val="Liberation Serif"/>
      <family val="1"/>
      <charset val="204"/>
    </font>
    <font>
      <b/>
      <sz val="12"/>
      <color indexed="10"/>
      <name val="Liberation Serif"/>
      <family val="1"/>
      <charset val="204"/>
    </font>
    <font>
      <sz val="12"/>
      <color indexed="10"/>
      <name val="Liberation Serif"/>
      <family val="1"/>
      <charset val="204"/>
    </font>
    <font>
      <sz val="12"/>
      <color indexed="56"/>
      <name val="Liberation Serif"/>
      <family val="1"/>
      <charset val="204"/>
    </font>
    <font>
      <b/>
      <sz val="12"/>
      <color indexed="56"/>
      <name val="Liberation Serif"/>
      <family val="1"/>
      <charset val="204"/>
    </font>
    <font>
      <b/>
      <u/>
      <sz val="12"/>
      <color indexed="10"/>
      <name val="Liberation Serif"/>
      <family val="1"/>
      <charset val="204"/>
    </font>
    <font>
      <b/>
      <u/>
      <sz val="12"/>
      <color indexed="56"/>
      <name val="Liberation Serif"/>
      <family val="1"/>
      <charset val="204"/>
    </font>
    <font>
      <sz val="10"/>
      <color indexed="56"/>
      <name val="Liberation Serif"/>
      <family val="1"/>
      <charset val="204"/>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0C0C0"/>
        <bgColor indexed="64"/>
      </patternFill>
    </fill>
    <fill>
      <patternFill patternType="solid">
        <fgColor rgb="FFCCCCFF"/>
        <bgColor indexed="64"/>
      </patternFill>
    </fill>
    <fill>
      <patternFill patternType="solid">
        <fgColor rgb="FFBFBFBF"/>
        <bgColor indexed="64"/>
      </patternFill>
    </fill>
    <fill>
      <patternFill patternType="solid">
        <fgColor rgb="FFDAEEF3"/>
        <bgColor indexed="64"/>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medium">
        <color auto="1"/>
      </left>
      <right/>
      <top/>
      <bottom/>
      <diagonal/>
    </border>
  </borders>
  <cellStyleXfs count="43">
    <xf numFmtId="0" fontId="0" fillId="0" borderId="0"/>
    <xf numFmtId="43" fontId="18"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1">
    <xf numFmtId="0" fontId="0" fillId="0" borderId="0" xfId="0"/>
    <xf numFmtId="0" fontId="0" fillId="33" borderId="0" xfId="0" applyFont="1" applyFill="1" applyProtection="1"/>
    <xf numFmtId="0" fontId="19" fillId="35" borderId="15" xfId="0" applyNumberFormat="1" applyFont="1" applyFill="1" applyBorder="1" applyAlignment="1" applyProtection="1">
      <alignment horizontal="left" wrapText="1"/>
    </xf>
    <xf numFmtId="0" fontId="20" fillId="33" borderId="0" xfId="0" applyFont="1" applyFill="1" applyProtection="1"/>
    <xf numFmtId="0" fontId="22" fillId="34" borderId="15" xfId="0" applyFont="1" applyFill="1" applyBorder="1" applyAlignment="1" applyProtection="1">
      <alignment vertical="center"/>
    </xf>
    <xf numFmtId="0" fontId="22" fillId="33" borderId="0" xfId="0" applyNumberFormat="1" applyFont="1" applyFill="1" applyBorder="1" applyAlignment="1" applyProtection="1">
      <alignment horizontal="left" vertical="center" wrapText="1"/>
    </xf>
    <xf numFmtId="0" fontId="22" fillId="33" borderId="0" xfId="0" applyFont="1" applyFill="1" applyProtection="1"/>
    <xf numFmtId="0" fontId="22" fillId="33" borderId="0" xfId="0" applyNumberFormat="1" applyFont="1" applyFill="1" applyBorder="1" applyAlignment="1" applyProtection="1">
      <alignment horizontal="left" vertical="center"/>
    </xf>
    <xf numFmtId="1" fontId="22" fillId="33" borderId="0" xfId="0" applyNumberFormat="1" applyFont="1" applyFill="1" applyBorder="1" applyAlignment="1" applyProtection="1">
      <alignment horizontal="left" vertical="center"/>
      <protection locked="0"/>
    </xf>
    <xf numFmtId="0" fontId="20" fillId="33" borderId="0" xfId="0" applyFont="1" applyFill="1" applyBorder="1" applyProtection="1"/>
    <xf numFmtId="0" fontId="22" fillId="34" borderId="16" xfId="0" applyFont="1" applyFill="1" applyBorder="1" applyAlignment="1" applyProtection="1">
      <alignment horizontal="center" vertical="center" wrapText="1"/>
    </xf>
    <xf numFmtId="0" fontId="22" fillId="33" borderId="0" xfId="0" applyFont="1" applyFill="1" applyAlignment="1" applyProtection="1">
      <alignment vertical="center" wrapText="1"/>
    </xf>
    <xf numFmtId="0" fontId="22" fillId="33" borderId="0" xfId="0" applyFont="1" applyFill="1" applyAlignment="1" applyProtection="1">
      <alignment vertical="center"/>
    </xf>
    <xf numFmtId="0" fontId="20" fillId="33" borderId="0" xfId="0" applyFont="1" applyFill="1" applyAlignment="1" applyProtection="1">
      <alignment vertical="center"/>
    </xf>
    <xf numFmtId="0" fontId="24" fillId="37" borderId="0" xfId="0" applyFont="1" applyFill="1" applyBorder="1" applyAlignment="1" applyProtection="1">
      <alignment horizontal="center" wrapText="1"/>
    </xf>
    <xf numFmtId="0" fontId="22" fillId="37" borderId="14" xfId="0" applyFont="1" applyFill="1" applyBorder="1" applyAlignment="1" applyProtection="1">
      <alignment horizontal="center" wrapText="1"/>
    </xf>
    <xf numFmtId="0" fontId="25" fillId="37" borderId="14" xfId="0" applyFont="1" applyFill="1" applyBorder="1" applyAlignment="1" applyProtection="1">
      <alignment horizontal="center" wrapText="1"/>
    </xf>
    <xf numFmtId="0" fontId="25" fillId="37" borderId="14" xfId="0" applyFont="1" applyFill="1" applyBorder="1" applyAlignment="1">
      <alignment horizontal="center" vertical="center" wrapText="1"/>
    </xf>
    <xf numFmtId="0" fontId="24" fillId="33" borderId="0" xfId="0" applyNumberFormat="1" applyFont="1" applyFill="1" applyBorder="1" applyAlignment="1" applyProtection="1">
      <alignment horizontal="right" vertical="center"/>
    </xf>
    <xf numFmtId="0" fontId="20" fillId="35" borderId="15" xfId="0" applyNumberFormat="1" applyFont="1" applyFill="1" applyBorder="1" applyAlignment="1" applyProtection="1">
      <alignment horizontal="left" vertical="center" wrapText="1"/>
    </xf>
    <xf numFmtId="0" fontId="20" fillId="35" borderId="15" xfId="0" applyNumberFormat="1" applyFont="1" applyFill="1" applyBorder="1" applyAlignment="1" applyProtection="1">
      <alignment horizontal="center" vertical="center"/>
    </xf>
    <xf numFmtId="0" fontId="20" fillId="35" borderId="15" xfId="0" applyNumberFormat="1" applyFont="1" applyFill="1" applyBorder="1" applyAlignment="1" applyProtection="1">
      <alignment horizontal="center" vertical="center" wrapText="1"/>
    </xf>
    <xf numFmtId="43" fontId="20" fillId="35" borderId="15" xfId="1" applyFont="1" applyFill="1" applyBorder="1" applyAlignment="1" applyProtection="1">
      <alignment horizontal="right" vertical="center"/>
      <protection hidden="1"/>
    </xf>
    <xf numFmtId="0" fontId="20" fillId="33" borderId="15" xfId="0" applyNumberFormat="1" applyFont="1" applyFill="1" applyBorder="1" applyAlignment="1" applyProtection="1">
      <alignment horizontal="left" vertical="center" wrapText="1"/>
      <protection locked="0"/>
    </xf>
    <xf numFmtId="0" fontId="20" fillId="33" borderId="0" xfId="0" applyFont="1" applyFill="1" applyAlignment="1" applyProtection="1">
      <alignment horizontal="center"/>
    </xf>
    <xf numFmtId="0" fontId="26" fillId="33" borderId="0" xfId="0" applyFont="1" applyFill="1" applyProtection="1"/>
    <xf numFmtId="0" fontId="20" fillId="33" borderId="0" xfId="0" applyFont="1" applyFill="1" applyAlignment="1" applyProtection="1">
      <alignment horizontal="center" vertical="center"/>
    </xf>
    <xf numFmtId="0" fontId="27" fillId="35" borderId="15" xfId="0" applyNumberFormat="1" applyFont="1" applyFill="1" applyBorder="1" applyAlignment="1" applyProtection="1">
      <alignment horizontal="center" vertical="center" wrapText="1"/>
    </xf>
    <xf numFmtId="0" fontId="28" fillId="33" borderId="0" xfId="0" applyFont="1" applyFill="1" applyProtection="1"/>
    <xf numFmtId="0" fontId="35" fillId="33" borderId="0" xfId="0" applyFont="1" applyFill="1" applyProtection="1"/>
    <xf numFmtId="0" fontId="35" fillId="0" borderId="0" xfId="0" applyFont="1" applyFill="1" applyProtection="1"/>
    <xf numFmtId="0" fontId="21" fillId="0" borderId="10"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left" vertical="center" wrapText="1"/>
    </xf>
    <xf numFmtId="0" fontId="22" fillId="35" borderId="15" xfId="0" applyNumberFormat="1" applyFont="1" applyFill="1" applyBorder="1" applyAlignment="1" applyProtection="1">
      <alignment horizontal="left" vertical="center" wrapText="1"/>
    </xf>
    <xf numFmtId="0" fontId="23" fillId="33" borderId="0" xfId="0" applyFont="1" applyFill="1" applyBorder="1" applyAlignment="1" applyProtection="1">
      <alignment horizontal="center" vertical="center" wrapText="1"/>
    </xf>
    <xf numFmtId="0" fontId="22" fillId="35" borderId="15" xfId="0" applyNumberFormat="1" applyFont="1" applyFill="1" applyBorder="1" applyAlignment="1" applyProtection="1">
      <alignment horizontal="left" vertical="center"/>
    </xf>
    <xf numFmtId="1" fontId="22" fillId="0" borderId="15" xfId="0" applyNumberFormat="1" applyFont="1" applyFill="1" applyBorder="1" applyAlignment="1" applyProtection="1">
      <alignment horizontal="left" vertical="center"/>
      <protection locked="0"/>
    </xf>
    <xf numFmtId="0" fontId="25" fillId="36" borderId="12" xfId="0" applyFont="1" applyFill="1" applyBorder="1" applyAlignment="1">
      <alignment horizontal="center" vertical="center" wrapText="1"/>
    </xf>
    <xf numFmtId="0" fontId="25" fillId="36" borderId="13" xfId="0" applyFont="1" applyFill="1" applyBorder="1" applyAlignment="1">
      <alignment horizontal="center" vertical="center" wrapText="1"/>
    </xf>
    <xf numFmtId="0" fontId="25" fillId="36" borderId="14" xfId="0" applyFont="1" applyFill="1" applyBorder="1" applyAlignment="1">
      <alignment horizontal="center" vertical="center" wrapText="1"/>
    </xf>
    <xf numFmtId="0" fontId="22" fillId="34" borderId="12" xfId="0" applyFont="1" applyFill="1" applyBorder="1" applyAlignment="1" applyProtection="1">
      <alignment horizontal="center" vertical="center" wrapText="1"/>
    </xf>
    <xf numFmtId="0" fontId="22" fillId="34" borderId="14" xfId="0" applyFont="1" applyFill="1" applyBorder="1" applyAlignment="1" applyProtection="1">
      <alignment horizontal="center" vertical="center" wrapText="1"/>
    </xf>
    <xf numFmtId="0" fontId="24" fillId="33" borderId="0" xfId="0" applyFont="1" applyFill="1" applyBorder="1" applyAlignment="1" applyProtection="1">
      <alignment horizontal="center" vertical="center" wrapText="1"/>
    </xf>
    <xf numFmtId="0" fontId="22" fillId="34" borderId="13" xfId="0" applyFont="1" applyFill="1" applyBorder="1" applyAlignment="1" applyProtection="1">
      <alignment horizontal="center" vertical="center" wrapText="1"/>
    </xf>
    <xf numFmtId="0" fontId="22" fillId="34" borderId="18" xfId="0" applyFont="1" applyFill="1" applyBorder="1" applyAlignment="1" applyProtection="1">
      <alignment horizontal="center" vertical="center" wrapText="1"/>
    </xf>
    <xf numFmtId="0" fontId="25" fillId="36" borderId="12" xfId="0" applyFont="1" applyFill="1" applyBorder="1" applyAlignment="1" applyProtection="1">
      <alignment horizontal="center" vertical="center" wrapText="1"/>
    </xf>
    <xf numFmtId="0" fontId="25" fillId="36" borderId="13" xfId="0" applyFont="1" applyFill="1" applyBorder="1" applyAlignment="1" applyProtection="1">
      <alignment horizontal="center" vertical="center" wrapText="1"/>
    </xf>
    <xf numFmtId="0" fontId="25" fillId="36" borderId="14" xfId="0" applyFont="1" applyFill="1" applyBorder="1" applyAlignment="1" applyProtection="1">
      <alignment horizontal="center" vertical="center" wrapText="1"/>
    </xf>
    <xf numFmtId="0" fontId="27" fillId="35" borderId="18" xfId="0" applyNumberFormat="1" applyFont="1" applyFill="1" applyBorder="1" applyAlignment="1" applyProtection="1">
      <alignment horizontal="center" vertical="center" wrapText="1"/>
    </xf>
    <xf numFmtId="0" fontId="27" fillId="35" borderId="16" xfId="0" applyNumberFormat="1" applyFont="1" applyFill="1" applyBorder="1" applyAlignment="1" applyProtection="1">
      <alignment horizontal="center" vertical="center" wrapText="1"/>
    </xf>
    <xf numFmtId="0" fontId="27" fillId="35" borderId="17" xfId="0" applyNumberFormat="1" applyFont="1" applyFill="1" applyBorder="1" applyAlignment="1" applyProtection="1">
      <alignment horizontal="center" vertical="center" wrapText="1"/>
    </xf>
    <xf numFmtId="0" fontId="20" fillId="35" borderId="18" xfId="0" applyNumberFormat="1" applyFont="1" applyFill="1" applyBorder="1" applyAlignment="1" applyProtection="1">
      <alignment horizontal="left" vertical="center" wrapText="1"/>
    </xf>
    <xf numFmtId="0" fontId="20" fillId="33" borderId="16" xfId="0" applyFont="1" applyFill="1" applyBorder="1" applyAlignment="1" applyProtection="1">
      <alignment horizontal="left"/>
      <protection locked="0"/>
    </xf>
    <xf numFmtId="0" fontId="20" fillId="33" borderId="18" xfId="0" applyFont="1" applyFill="1" applyBorder="1" applyAlignment="1" applyProtection="1">
      <alignment horizontal="left"/>
      <protection locked="0"/>
    </xf>
    <xf numFmtId="0" fontId="20" fillId="33" borderId="17" xfId="0" applyFont="1" applyFill="1" applyBorder="1" applyAlignment="1" applyProtection="1">
      <alignment horizontal="left"/>
      <protection locked="0"/>
    </xf>
    <xf numFmtId="0" fontId="31" fillId="33" borderId="19" xfId="0" applyFont="1" applyFill="1" applyBorder="1" applyAlignment="1">
      <alignment horizontal="left" vertical="center" wrapText="1"/>
    </xf>
    <xf numFmtId="0" fontId="31" fillId="33" borderId="0" xfId="0" applyFont="1" applyFill="1" applyBorder="1" applyAlignment="1">
      <alignment horizontal="left" vertical="center" wrapText="1"/>
    </xf>
    <xf numFmtId="0" fontId="28" fillId="33" borderId="19" xfId="0" applyFont="1" applyFill="1" applyBorder="1" applyAlignment="1">
      <alignment horizontal="left" vertical="center" wrapText="1"/>
    </xf>
    <xf numFmtId="0" fontId="28" fillId="33" borderId="0" xfId="0" applyFont="1" applyFill="1" applyBorder="1" applyAlignment="1">
      <alignment horizontal="left" vertical="center" wrapText="1"/>
    </xf>
    <xf numFmtId="0" fontId="31" fillId="0" borderId="19" xfId="0" applyFont="1" applyFill="1" applyBorder="1" applyAlignment="1">
      <alignment horizontal="left" vertical="center" wrapText="1"/>
    </xf>
    <xf numFmtId="0" fontId="31" fillId="0" borderId="0" xfId="0" applyFont="1" applyFill="1" applyBorder="1" applyAlignment="1">
      <alignment horizontal="left" vertical="center" wrapText="1"/>
    </xf>
  </cellXfs>
  <cellStyles count="43">
    <cellStyle name="20% — акцент1" xfId="20" builtinId="30" customBuiltin="1"/>
    <cellStyle name="20% — акцент2" xfId="24" builtinId="34" customBuiltin="1"/>
    <cellStyle name="20% — акцент3" xfId="28" builtinId="38" customBuiltin="1"/>
    <cellStyle name="20% — акцент4" xfId="32" builtinId="42" customBuiltin="1"/>
    <cellStyle name="20% — акцент5" xfId="36" builtinId="46" customBuiltin="1"/>
    <cellStyle name="20% — акцент6" xfId="40" builtinId="50" customBuiltin="1"/>
    <cellStyle name="40% — акцент1" xfId="21" builtinId="31" customBuiltin="1"/>
    <cellStyle name="40% — акцент2" xfId="25" builtinId="35" customBuiltin="1"/>
    <cellStyle name="40% — акцент3" xfId="29" builtinId="39" customBuiltin="1"/>
    <cellStyle name="40% — акцент4" xfId="33" builtinId="43" customBuiltin="1"/>
    <cellStyle name="40% — акцент5" xfId="37" builtinId="47" customBuiltin="1"/>
    <cellStyle name="40% — акцент6" xfId="41" builtinId="51" customBuiltin="1"/>
    <cellStyle name="60% — акцент1" xfId="22" builtinId="32" customBuiltin="1"/>
    <cellStyle name="60% — акцент2" xfId="26" builtinId="36" customBuiltin="1"/>
    <cellStyle name="60% — акцент3" xfId="30" builtinId="40" customBuiltin="1"/>
    <cellStyle name="60% — акцент4" xfId="34" builtinId="44" customBuiltin="1"/>
    <cellStyle name="60% — акцент5" xfId="38" builtinId="48" customBuiltin="1"/>
    <cellStyle name="60% — акцент6" xfId="42" builtinId="52" customBuiltin="1"/>
    <cellStyle name="Акцент1" xfId="19" builtinId="29" customBuiltin="1"/>
    <cellStyle name="Акцент2" xfId="23" builtinId="33" customBuiltin="1"/>
    <cellStyle name="Акцент3" xfId="27" builtinId="37" customBuiltin="1"/>
    <cellStyle name="Акцент4" xfId="31" builtinId="41" customBuiltin="1"/>
    <cellStyle name="Акцент5" xfId="35" builtinId="45" customBuiltin="1"/>
    <cellStyle name="Акцент6" xfId="39" builtinId="49" customBuiltin="1"/>
    <cellStyle name="Ввод " xfId="10" builtinId="20" customBuiltin="1"/>
    <cellStyle name="Вывод" xfId="11" builtinId="21" customBuiltin="1"/>
    <cellStyle name="Вычисление" xfId="12" builtinId="22" customBuiltin="1"/>
    <cellStyle name="Заголовок 1" xfId="3" builtinId="16" customBuiltin="1"/>
    <cellStyle name="Заголовок 2" xfId="4" builtinId="17" customBuiltin="1"/>
    <cellStyle name="Заголовок 3" xfId="5" builtinId="18" customBuiltin="1"/>
    <cellStyle name="Заголовок 4" xfId="6" builtinId="19" customBuiltin="1"/>
    <cellStyle name="Итог" xfId="18" builtinId="25" customBuiltin="1"/>
    <cellStyle name="Контрольная ячейка" xfId="14" builtinId="23" customBuiltin="1"/>
    <cellStyle name="Название" xfId="2" builtinId="15" customBuiltin="1"/>
    <cellStyle name="Нейтральный" xfId="9" builtinId="28" customBuiltin="1"/>
    <cellStyle name="Обычный" xfId="0" builtinId="0" customBuiltin="1"/>
    <cellStyle name="Плохой" xfId="8" builtinId="27" customBuiltin="1"/>
    <cellStyle name="Пояснение" xfId="17" builtinId="53" customBuiltin="1"/>
    <cellStyle name="Примечание" xfId="16" builtinId="10" customBuiltin="1"/>
    <cellStyle name="Связанная ячейка" xfId="13" builtinId="24" customBuiltin="1"/>
    <cellStyle name="Текст предупреждения" xfId="15" builtinId="11" customBuiltin="1"/>
    <cellStyle name="Финансовый" xfId="1" builtinId="3" customBuiltin="1"/>
    <cellStyle name="Хороший" xfId="7"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185"/>
  <sheetViews>
    <sheetView tabSelected="1" topLeftCell="B1" zoomScale="85" zoomScaleNormal="85" workbookViewId="0">
      <selection activeCell="H12" sqref="H12"/>
    </sheetView>
  </sheetViews>
  <sheetFormatPr defaultRowHeight="12.75" x14ac:dyDescent="0.2"/>
  <cols>
    <col min="1" max="1" width="9.140625" style="3" hidden="1" customWidth="1"/>
    <col min="2" max="2" width="21.85546875" style="3" customWidth="1"/>
    <col min="3" max="3" width="10.28515625" style="3" customWidth="1"/>
    <col min="4" max="4" width="41.140625" style="3" customWidth="1"/>
    <col min="5" max="5" width="72.140625" style="3" customWidth="1"/>
    <col min="6" max="6" width="10.5703125" style="3" bestFit="1" customWidth="1"/>
    <col min="7" max="7" width="23.85546875" style="3" customWidth="1"/>
    <col min="8" max="8" width="17.42578125" style="3" customWidth="1"/>
    <col min="9" max="10" width="22.85546875" style="3" customWidth="1"/>
    <col min="11" max="11" width="24.7109375" style="3" customWidth="1"/>
    <col min="12" max="12" width="16.5703125" style="3" customWidth="1"/>
    <col min="13" max="16384" width="9.140625" style="3"/>
  </cols>
  <sheetData>
    <row r="2" spans="1:12" ht="18.75" customHeight="1" x14ac:dyDescent="0.2">
      <c r="B2" s="31" t="s">
        <v>0</v>
      </c>
      <c r="C2" s="32"/>
      <c r="D2" s="32"/>
      <c r="E2" s="32"/>
      <c r="F2" s="32"/>
      <c r="G2" s="32"/>
      <c r="H2" s="32"/>
    </row>
    <row r="3" spans="1:12" ht="14.25" x14ac:dyDescent="0.2">
      <c r="D3" s="4" t="s">
        <v>439</v>
      </c>
      <c r="E3" s="33" t="s">
        <v>432</v>
      </c>
      <c r="F3" s="33"/>
      <c r="G3" s="33"/>
      <c r="H3" s="33"/>
      <c r="I3" s="5"/>
      <c r="J3" s="6"/>
      <c r="K3" s="6"/>
    </row>
    <row r="4" spans="1:12" ht="14.25" x14ac:dyDescent="0.2">
      <c r="B4" s="34" t="s">
        <v>1</v>
      </c>
      <c r="C4" s="34"/>
      <c r="D4" s="4" t="s">
        <v>440</v>
      </c>
      <c r="E4" s="33" t="s">
        <v>431</v>
      </c>
      <c r="F4" s="33"/>
      <c r="G4" s="33"/>
      <c r="H4" s="33"/>
      <c r="I4" s="5"/>
      <c r="J4" s="6"/>
      <c r="K4" s="6"/>
    </row>
    <row r="5" spans="1:12" ht="14.25" x14ac:dyDescent="0.2">
      <c r="B5" s="34"/>
      <c r="C5" s="34"/>
      <c r="D5" s="4" t="s">
        <v>441</v>
      </c>
      <c r="E5" s="35">
        <v>2025</v>
      </c>
      <c r="F5" s="35"/>
      <c r="G5" s="35"/>
      <c r="H5" s="35"/>
      <c r="I5" s="7"/>
      <c r="J5" s="6"/>
      <c r="K5" s="6"/>
    </row>
    <row r="6" spans="1:12" ht="43.5" customHeight="1" x14ac:dyDescent="0.2">
      <c r="B6" s="34"/>
      <c r="C6" s="34"/>
      <c r="D6" s="4" t="s">
        <v>2</v>
      </c>
      <c r="E6" s="36" t="s">
        <v>3</v>
      </c>
      <c r="F6" s="36"/>
      <c r="G6" s="36"/>
      <c r="H6" s="36"/>
      <c r="I6" s="8"/>
      <c r="J6" s="6"/>
      <c r="K6" s="6"/>
    </row>
    <row r="7" spans="1:12" s="9" customFormat="1" x14ac:dyDescent="0.2"/>
    <row r="8" spans="1:12" s="11" customFormat="1" ht="14.25" x14ac:dyDescent="0.2">
      <c r="A8" s="42" t="s">
        <v>4</v>
      </c>
      <c r="B8" s="40" t="s">
        <v>5</v>
      </c>
      <c r="C8" s="40" t="s">
        <v>6</v>
      </c>
      <c r="D8" s="44"/>
      <c r="E8" s="44"/>
      <c r="F8" s="40" t="s">
        <v>7</v>
      </c>
      <c r="G8" s="45" t="s">
        <v>8</v>
      </c>
      <c r="H8" s="37" t="s">
        <v>9</v>
      </c>
      <c r="I8" s="10" t="s">
        <v>10</v>
      </c>
      <c r="J8" s="37" t="s">
        <v>427</v>
      </c>
      <c r="K8" s="37" t="s">
        <v>11</v>
      </c>
      <c r="L8" s="37" t="s">
        <v>12</v>
      </c>
    </row>
    <row r="9" spans="1:12" s="12" customFormat="1" ht="14.25" x14ac:dyDescent="0.2">
      <c r="A9" s="42"/>
      <c r="B9" s="43"/>
      <c r="C9" s="43"/>
      <c r="D9" s="40" t="s">
        <v>13</v>
      </c>
      <c r="E9" s="40" t="s">
        <v>14</v>
      </c>
      <c r="F9" s="43"/>
      <c r="G9" s="46"/>
      <c r="H9" s="38"/>
      <c r="I9" s="40" t="s">
        <v>15</v>
      </c>
      <c r="J9" s="38"/>
      <c r="K9" s="38"/>
      <c r="L9" s="38"/>
    </row>
    <row r="10" spans="1:12" s="13" customFormat="1" ht="42.75" customHeight="1" x14ac:dyDescent="0.2">
      <c r="A10" s="42"/>
      <c r="B10" s="41"/>
      <c r="C10" s="41"/>
      <c r="D10" s="41"/>
      <c r="E10" s="41"/>
      <c r="F10" s="41"/>
      <c r="G10" s="47"/>
      <c r="H10" s="39"/>
      <c r="I10" s="41"/>
      <c r="J10" s="39"/>
      <c r="K10" s="39"/>
      <c r="L10" s="39"/>
    </row>
    <row r="11" spans="1:12" ht="14.25" x14ac:dyDescent="0.2">
      <c r="A11" s="14"/>
      <c r="B11" s="15">
        <v>1</v>
      </c>
      <c r="C11" s="15">
        <v>2</v>
      </c>
      <c r="D11" s="15">
        <v>3</v>
      </c>
      <c r="E11" s="15">
        <v>4</v>
      </c>
      <c r="F11" s="15">
        <v>5</v>
      </c>
      <c r="G11" s="16">
        <v>6</v>
      </c>
      <c r="H11" s="17">
        <v>7</v>
      </c>
      <c r="I11" s="17">
        <v>8</v>
      </c>
      <c r="J11" s="15">
        <v>9</v>
      </c>
      <c r="K11" s="17">
        <v>10</v>
      </c>
      <c r="L11" s="17">
        <v>11</v>
      </c>
    </row>
    <row r="12" spans="1:12" s="13" customFormat="1" ht="38.25" x14ac:dyDescent="0.2">
      <c r="A12" s="18">
        <v>4072469</v>
      </c>
      <c r="B12" s="19" t="s">
        <v>16</v>
      </c>
      <c r="C12" s="20">
        <v>1</v>
      </c>
      <c r="D12" s="19" t="s">
        <v>121</v>
      </c>
      <c r="E12" s="19" t="s">
        <v>275</v>
      </c>
      <c r="F12" s="21" t="s">
        <v>118</v>
      </c>
      <c r="G12" s="21" t="s">
        <v>22</v>
      </c>
      <c r="H12" s="22">
        <v>1</v>
      </c>
      <c r="I12" s="23" t="s">
        <v>3</v>
      </c>
      <c r="J12" s="23" t="s">
        <v>3</v>
      </c>
      <c r="K12" s="23"/>
      <c r="L12" s="22">
        <f>H12</f>
        <v>1</v>
      </c>
    </row>
    <row r="13" spans="1:12" s="13" customFormat="1" ht="63.75" x14ac:dyDescent="0.2">
      <c r="A13" s="18"/>
      <c r="B13" s="19" t="s">
        <v>16</v>
      </c>
      <c r="C13" s="20">
        <v>2</v>
      </c>
      <c r="D13" s="19" t="s">
        <v>122</v>
      </c>
      <c r="E13" s="19" t="s">
        <v>276</v>
      </c>
      <c r="F13" s="21" t="s">
        <v>118</v>
      </c>
      <c r="G13" s="21" t="s">
        <v>22</v>
      </c>
      <c r="H13" s="22">
        <v>3</v>
      </c>
      <c r="I13" s="23"/>
      <c r="J13" s="23"/>
      <c r="K13" s="23"/>
      <c r="L13" s="22">
        <f t="shared" ref="L13:L76" si="0">H13</f>
        <v>3</v>
      </c>
    </row>
    <row r="14" spans="1:12" s="13" customFormat="1" ht="63.75" x14ac:dyDescent="0.2">
      <c r="A14" s="18"/>
      <c r="B14" s="19" t="s">
        <v>16</v>
      </c>
      <c r="C14" s="20">
        <v>3</v>
      </c>
      <c r="D14" s="19" t="s">
        <v>123</v>
      </c>
      <c r="E14" s="19" t="s">
        <v>277</v>
      </c>
      <c r="F14" s="21" t="s">
        <v>118</v>
      </c>
      <c r="G14" s="21" t="s">
        <v>22</v>
      </c>
      <c r="H14" s="22">
        <v>3</v>
      </c>
      <c r="I14" s="23"/>
      <c r="J14" s="23"/>
      <c r="K14" s="23"/>
      <c r="L14" s="22">
        <f t="shared" si="0"/>
        <v>3</v>
      </c>
    </row>
    <row r="15" spans="1:12" s="13" customFormat="1" ht="63.75" x14ac:dyDescent="0.2">
      <c r="A15" s="18"/>
      <c r="B15" s="19" t="s">
        <v>16</v>
      </c>
      <c r="C15" s="20">
        <v>4</v>
      </c>
      <c r="D15" s="19" t="s">
        <v>124</v>
      </c>
      <c r="E15" s="19" t="s">
        <v>278</v>
      </c>
      <c r="F15" s="21" t="s">
        <v>118</v>
      </c>
      <c r="G15" s="21" t="s">
        <v>22</v>
      </c>
      <c r="H15" s="22">
        <v>3</v>
      </c>
      <c r="I15" s="23"/>
      <c r="J15" s="23"/>
      <c r="K15" s="23"/>
      <c r="L15" s="22">
        <f t="shared" si="0"/>
        <v>3</v>
      </c>
    </row>
    <row r="16" spans="1:12" s="13" customFormat="1" ht="63.75" x14ac:dyDescent="0.2">
      <c r="A16" s="18"/>
      <c r="B16" s="19" t="s">
        <v>16</v>
      </c>
      <c r="C16" s="20">
        <v>5</v>
      </c>
      <c r="D16" s="19" t="s">
        <v>125</v>
      </c>
      <c r="E16" s="19" t="s">
        <v>279</v>
      </c>
      <c r="F16" s="21" t="s">
        <v>118</v>
      </c>
      <c r="G16" s="21" t="s">
        <v>22</v>
      </c>
      <c r="H16" s="22">
        <v>3</v>
      </c>
      <c r="I16" s="23"/>
      <c r="J16" s="23"/>
      <c r="K16" s="23"/>
      <c r="L16" s="22">
        <f t="shared" si="0"/>
        <v>3</v>
      </c>
    </row>
    <row r="17" spans="1:12" s="13" customFormat="1" ht="63.75" x14ac:dyDescent="0.2">
      <c r="A17" s="18"/>
      <c r="B17" s="19" t="s">
        <v>16</v>
      </c>
      <c r="C17" s="20">
        <v>6</v>
      </c>
      <c r="D17" s="19" t="s">
        <v>126</v>
      </c>
      <c r="E17" s="19" t="s">
        <v>280</v>
      </c>
      <c r="F17" s="21" t="s">
        <v>118</v>
      </c>
      <c r="G17" s="21" t="s">
        <v>22</v>
      </c>
      <c r="H17" s="22">
        <v>3</v>
      </c>
      <c r="I17" s="23"/>
      <c r="J17" s="23"/>
      <c r="K17" s="23"/>
      <c r="L17" s="22">
        <f t="shared" si="0"/>
        <v>3</v>
      </c>
    </row>
    <row r="18" spans="1:12" s="13" customFormat="1" ht="63.75" x14ac:dyDescent="0.2">
      <c r="A18" s="18"/>
      <c r="B18" s="19" t="s">
        <v>16</v>
      </c>
      <c r="C18" s="20">
        <v>7</v>
      </c>
      <c r="D18" s="19" t="s">
        <v>127</v>
      </c>
      <c r="E18" s="19" t="s">
        <v>281</v>
      </c>
      <c r="F18" s="21" t="s">
        <v>118</v>
      </c>
      <c r="G18" s="21" t="s">
        <v>22</v>
      </c>
      <c r="H18" s="22">
        <v>3</v>
      </c>
      <c r="I18" s="23"/>
      <c r="J18" s="23"/>
      <c r="K18" s="23"/>
      <c r="L18" s="22">
        <f t="shared" si="0"/>
        <v>3</v>
      </c>
    </row>
    <row r="19" spans="1:12" s="13" customFormat="1" ht="63.75" x14ac:dyDescent="0.2">
      <c r="A19" s="18"/>
      <c r="B19" s="19" t="s">
        <v>16</v>
      </c>
      <c r="C19" s="20">
        <v>8</v>
      </c>
      <c r="D19" s="19" t="s">
        <v>128</v>
      </c>
      <c r="E19" s="19" t="s">
        <v>282</v>
      </c>
      <c r="F19" s="21" t="s">
        <v>118</v>
      </c>
      <c r="G19" s="21" t="s">
        <v>22</v>
      </c>
      <c r="H19" s="22">
        <v>3</v>
      </c>
      <c r="I19" s="23"/>
      <c r="J19" s="23"/>
      <c r="K19" s="23"/>
      <c r="L19" s="22">
        <f t="shared" si="0"/>
        <v>3</v>
      </c>
    </row>
    <row r="20" spans="1:12" s="13" customFormat="1" ht="63.75" x14ac:dyDescent="0.2">
      <c r="A20" s="18"/>
      <c r="B20" s="19" t="s">
        <v>16</v>
      </c>
      <c r="C20" s="20">
        <v>9</v>
      </c>
      <c r="D20" s="19" t="s">
        <v>129</v>
      </c>
      <c r="E20" s="19" t="s">
        <v>283</v>
      </c>
      <c r="F20" s="21" t="s">
        <v>118</v>
      </c>
      <c r="G20" s="21" t="s">
        <v>22</v>
      </c>
      <c r="H20" s="22">
        <v>3</v>
      </c>
      <c r="I20" s="23"/>
      <c r="J20" s="23"/>
      <c r="K20" s="23"/>
      <c r="L20" s="22">
        <f t="shared" si="0"/>
        <v>3</v>
      </c>
    </row>
    <row r="21" spans="1:12" s="13" customFormat="1" ht="63.75" x14ac:dyDescent="0.2">
      <c r="A21" s="18"/>
      <c r="B21" s="19" t="s">
        <v>16</v>
      </c>
      <c r="C21" s="20">
        <v>10</v>
      </c>
      <c r="D21" s="19" t="s">
        <v>130</v>
      </c>
      <c r="E21" s="19" t="s">
        <v>284</v>
      </c>
      <c r="F21" s="21" t="s">
        <v>118</v>
      </c>
      <c r="G21" s="21" t="s">
        <v>22</v>
      </c>
      <c r="H21" s="22">
        <v>3</v>
      </c>
      <c r="I21" s="23"/>
      <c r="J21" s="23"/>
      <c r="K21" s="23"/>
      <c r="L21" s="22">
        <f t="shared" si="0"/>
        <v>3</v>
      </c>
    </row>
    <row r="22" spans="1:12" s="13" customFormat="1" ht="63.75" x14ac:dyDescent="0.2">
      <c r="A22" s="18"/>
      <c r="B22" s="19" t="s">
        <v>16</v>
      </c>
      <c r="C22" s="20">
        <v>11</v>
      </c>
      <c r="D22" s="19" t="s">
        <v>131</v>
      </c>
      <c r="E22" s="19" t="s">
        <v>285</v>
      </c>
      <c r="F22" s="21" t="s">
        <v>118</v>
      </c>
      <c r="G22" s="21" t="s">
        <v>22</v>
      </c>
      <c r="H22" s="22">
        <v>3</v>
      </c>
      <c r="I22" s="23"/>
      <c r="J22" s="23"/>
      <c r="K22" s="23"/>
      <c r="L22" s="22">
        <f t="shared" si="0"/>
        <v>3</v>
      </c>
    </row>
    <row r="23" spans="1:12" s="13" customFormat="1" ht="63.75" x14ac:dyDescent="0.2">
      <c r="A23" s="18"/>
      <c r="B23" s="19" t="s">
        <v>16</v>
      </c>
      <c r="C23" s="20">
        <v>12</v>
      </c>
      <c r="D23" s="19" t="s">
        <v>132</v>
      </c>
      <c r="E23" s="19" t="s">
        <v>286</v>
      </c>
      <c r="F23" s="21" t="s">
        <v>118</v>
      </c>
      <c r="G23" s="21" t="s">
        <v>22</v>
      </c>
      <c r="H23" s="22">
        <v>3</v>
      </c>
      <c r="I23" s="23"/>
      <c r="J23" s="23"/>
      <c r="K23" s="23"/>
      <c r="L23" s="22">
        <f t="shared" si="0"/>
        <v>3</v>
      </c>
    </row>
    <row r="24" spans="1:12" s="13" customFormat="1" ht="63.75" x14ac:dyDescent="0.2">
      <c r="A24" s="18"/>
      <c r="B24" s="19" t="s">
        <v>16</v>
      </c>
      <c r="C24" s="20">
        <v>13</v>
      </c>
      <c r="D24" s="19" t="s">
        <v>133</v>
      </c>
      <c r="E24" s="19" t="s">
        <v>287</v>
      </c>
      <c r="F24" s="21" t="s">
        <v>118</v>
      </c>
      <c r="G24" s="21" t="s">
        <v>22</v>
      </c>
      <c r="H24" s="22">
        <v>1</v>
      </c>
      <c r="I24" s="23"/>
      <c r="J24" s="23"/>
      <c r="K24" s="23"/>
      <c r="L24" s="22">
        <f t="shared" si="0"/>
        <v>1</v>
      </c>
    </row>
    <row r="25" spans="1:12" s="13" customFormat="1" ht="63.75" x14ac:dyDescent="0.2">
      <c r="A25" s="18"/>
      <c r="B25" s="19" t="s">
        <v>16</v>
      </c>
      <c r="C25" s="20">
        <v>14</v>
      </c>
      <c r="D25" s="19" t="s">
        <v>134</v>
      </c>
      <c r="E25" s="19" t="s">
        <v>288</v>
      </c>
      <c r="F25" s="21" t="s">
        <v>118</v>
      </c>
      <c r="G25" s="21" t="s">
        <v>22</v>
      </c>
      <c r="H25" s="22">
        <v>1</v>
      </c>
      <c r="I25" s="23"/>
      <c r="J25" s="23"/>
      <c r="K25" s="23"/>
      <c r="L25" s="22">
        <f t="shared" si="0"/>
        <v>1</v>
      </c>
    </row>
    <row r="26" spans="1:12" s="13" customFormat="1" ht="63.75" x14ac:dyDescent="0.2">
      <c r="A26" s="18"/>
      <c r="B26" s="19" t="s">
        <v>16</v>
      </c>
      <c r="C26" s="20">
        <v>15</v>
      </c>
      <c r="D26" s="19" t="s">
        <v>135</v>
      </c>
      <c r="E26" s="19" t="s">
        <v>289</v>
      </c>
      <c r="F26" s="21" t="s">
        <v>118</v>
      </c>
      <c r="G26" s="21" t="s">
        <v>22</v>
      </c>
      <c r="H26" s="22">
        <v>3</v>
      </c>
      <c r="I26" s="23"/>
      <c r="J26" s="23"/>
      <c r="K26" s="23"/>
      <c r="L26" s="22">
        <f t="shared" si="0"/>
        <v>3</v>
      </c>
    </row>
    <row r="27" spans="1:12" s="13" customFormat="1" ht="51" x14ac:dyDescent="0.2">
      <c r="A27" s="18"/>
      <c r="B27" s="19" t="s">
        <v>16</v>
      </c>
      <c r="C27" s="20">
        <v>16</v>
      </c>
      <c r="D27" s="19" t="s">
        <v>136</v>
      </c>
      <c r="E27" s="19" t="s">
        <v>290</v>
      </c>
      <c r="F27" s="21" t="s">
        <v>118</v>
      </c>
      <c r="G27" s="21" t="s">
        <v>22</v>
      </c>
      <c r="H27" s="22">
        <v>5</v>
      </c>
      <c r="I27" s="23"/>
      <c r="J27" s="23"/>
      <c r="K27" s="23"/>
      <c r="L27" s="22">
        <f t="shared" si="0"/>
        <v>5</v>
      </c>
    </row>
    <row r="28" spans="1:12" s="13" customFormat="1" ht="63.75" x14ac:dyDescent="0.2">
      <c r="A28" s="18"/>
      <c r="B28" s="19" t="s">
        <v>16</v>
      </c>
      <c r="C28" s="20">
        <v>17</v>
      </c>
      <c r="D28" s="19" t="s">
        <v>137</v>
      </c>
      <c r="E28" s="19" t="s">
        <v>291</v>
      </c>
      <c r="F28" s="21" t="s">
        <v>118</v>
      </c>
      <c r="G28" s="21" t="s">
        <v>22</v>
      </c>
      <c r="H28" s="22">
        <v>5</v>
      </c>
      <c r="I28" s="23"/>
      <c r="J28" s="23"/>
      <c r="K28" s="23"/>
      <c r="L28" s="22">
        <f t="shared" si="0"/>
        <v>5</v>
      </c>
    </row>
    <row r="29" spans="1:12" s="13" customFormat="1" ht="63.75" x14ac:dyDescent="0.2">
      <c r="A29" s="18"/>
      <c r="B29" s="19" t="s">
        <v>16</v>
      </c>
      <c r="C29" s="20">
        <v>18</v>
      </c>
      <c r="D29" s="19" t="s">
        <v>138</v>
      </c>
      <c r="E29" s="19" t="s">
        <v>292</v>
      </c>
      <c r="F29" s="21" t="s">
        <v>118</v>
      </c>
      <c r="G29" s="21" t="s">
        <v>22</v>
      </c>
      <c r="H29" s="22">
        <v>5</v>
      </c>
      <c r="I29" s="23"/>
      <c r="J29" s="23"/>
      <c r="K29" s="23"/>
      <c r="L29" s="22">
        <f t="shared" si="0"/>
        <v>5</v>
      </c>
    </row>
    <row r="30" spans="1:12" s="13" customFormat="1" ht="63.75" x14ac:dyDescent="0.2">
      <c r="A30" s="18"/>
      <c r="B30" s="19" t="s">
        <v>16</v>
      </c>
      <c r="C30" s="20">
        <v>19</v>
      </c>
      <c r="D30" s="19" t="s">
        <v>139</v>
      </c>
      <c r="E30" s="19" t="s">
        <v>293</v>
      </c>
      <c r="F30" s="21" t="s">
        <v>118</v>
      </c>
      <c r="G30" s="21" t="s">
        <v>22</v>
      </c>
      <c r="H30" s="22">
        <v>5</v>
      </c>
      <c r="I30" s="23"/>
      <c r="J30" s="23"/>
      <c r="K30" s="23"/>
      <c r="L30" s="22">
        <f t="shared" si="0"/>
        <v>5</v>
      </c>
    </row>
    <row r="31" spans="1:12" s="13" customFormat="1" ht="63.75" x14ac:dyDescent="0.2">
      <c r="A31" s="18"/>
      <c r="B31" s="19" t="s">
        <v>16</v>
      </c>
      <c r="C31" s="20">
        <v>20</v>
      </c>
      <c r="D31" s="19" t="s">
        <v>140</v>
      </c>
      <c r="E31" s="19" t="s">
        <v>294</v>
      </c>
      <c r="F31" s="21" t="s">
        <v>118</v>
      </c>
      <c r="G31" s="21" t="s">
        <v>22</v>
      </c>
      <c r="H31" s="22">
        <v>1</v>
      </c>
      <c r="I31" s="23"/>
      <c r="J31" s="23"/>
      <c r="K31" s="23"/>
      <c r="L31" s="22">
        <f t="shared" si="0"/>
        <v>1</v>
      </c>
    </row>
    <row r="32" spans="1:12" s="13" customFormat="1" ht="63.75" x14ac:dyDescent="0.2">
      <c r="A32" s="18"/>
      <c r="B32" s="19" t="s">
        <v>16</v>
      </c>
      <c r="C32" s="20">
        <v>21</v>
      </c>
      <c r="D32" s="19" t="s">
        <v>141</v>
      </c>
      <c r="E32" s="19" t="s">
        <v>295</v>
      </c>
      <c r="F32" s="21" t="s">
        <v>118</v>
      </c>
      <c r="G32" s="21" t="s">
        <v>22</v>
      </c>
      <c r="H32" s="22">
        <v>10</v>
      </c>
      <c r="I32" s="23"/>
      <c r="J32" s="23"/>
      <c r="K32" s="23"/>
      <c r="L32" s="22">
        <f t="shared" si="0"/>
        <v>10</v>
      </c>
    </row>
    <row r="33" spans="1:12" s="13" customFormat="1" ht="63.75" x14ac:dyDescent="0.2">
      <c r="A33" s="18"/>
      <c r="B33" s="19" t="s">
        <v>16</v>
      </c>
      <c r="C33" s="20">
        <v>22</v>
      </c>
      <c r="D33" s="19" t="s">
        <v>142</v>
      </c>
      <c r="E33" s="19" t="s">
        <v>296</v>
      </c>
      <c r="F33" s="21" t="s">
        <v>118</v>
      </c>
      <c r="G33" s="21" t="s">
        <v>22</v>
      </c>
      <c r="H33" s="22">
        <v>10</v>
      </c>
      <c r="I33" s="23"/>
      <c r="J33" s="23"/>
      <c r="K33" s="23"/>
      <c r="L33" s="22">
        <f t="shared" si="0"/>
        <v>10</v>
      </c>
    </row>
    <row r="34" spans="1:12" s="13" customFormat="1" ht="63.75" x14ac:dyDescent="0.2">
      <c r="A34" s="18"/>
      <c r="B34" s="19" t="s">
        <v>16</v>
      </c>
      <c r="C34" s="20">
        <v>23</v>
      </c>
      <c r="D34" s="19" t="s">
        <v>143</v>
      </c>
      <c r="E34" s="19" t="s">
        <v>297</v>
      </c>
      <c r="F34" s="21" t="s">
        <v>118</v>
      </c>
      <c r="G34" s="21" t="s">
        <v>22</v>
      </c>
      <c r="H34" s="22">
        <v>10</v>
      </c>
      <c r="I34" s="23"/>
      <c r="J34" s="23"/>
      <c r="K34" s="23"/>
      <c r="L34" s="22">
        <f t="shared" si="0"/>
        <v>10</v>
      </c>
    </row>
    <row r="35" spans="1:12" s="13" customFormat="1" ht="89.25" x14ac:dyDescent="0.2">
      <c r="A35" s="18"/>
      <c r="B35" s="19" t="s">
        <v>16</v>
      </c>
      <c r="C35" s="20">
        <v>24</v>
      </c>
      <c r="D35" s="19" t="s">
        <v>138</v>
      </c>
      <c r="E35" s="19" t="s">
        <v>428</v>
      </c>
      <c r="F35" s="21" t="s">
        <v>118</v>
      </c>
      <c r="G35" s="21" t="s">
        <v>22</v>
      </c>
      <c r="H35" s="22">
        <v>10</v>
      </c>
      <c r="I35" s="23"/>
      <c r="J35" s="23"/>
      <c r="K35" s="23"/>
      <c r="L35" s="22">
        <f t="shared" si="0"/>
        <v>10</v>
      </c>
    </row>
    <row r="36" spans="1:12" s="13" customFormat="1" ht="114.75" x14ac:dyDescent="0.2">
      <c r="A36" s="18"/>
      <c r="B36" s="19" t="s">
        <v>16</v>
      </c>
      <c r="C36" s="20">
        <v>25</v>
      </c>
      <c r="D36" s="19" t="s">
        <v>144</v>
      </c>
      <c r="E36" s="19" t="s">
        <v>298</v>
      </c>
      <c r="F36" s="21" t="s">
        <v>118</v>
      </c>
      <c r="G36" s="21" t="s">
        <v>22</v>
      </c>
      <c r="H36" s="22">
        <v>10</v>
      </c>
      <c r="I36" s="23"/>
      <c r="J36" s="23"/>
      <c r="K36" s="23"/>
      <c r="L36" s="22">
        <f t="shared" si="0"/>
        <v>10</v>
      </c>
    </row>
    <row r="37" spans="1:12" s="13" customFormat="1" ht="204" x14ac:dyDescent="0.2">
      <c r="A37" s="18"/>
      <c r="B37" s="19" t="s">
        <v>16</v>
      </c>
      <c r="C37" s="20">
        <v>26</v>
      </c>
      <c r="D37" s="19" t="s">
        <v>145</v>
      </c>
      <c r="E37" s="19" t="s">
        <v>299</v>
      </c>
      <c r="F37" s="21" t="s">
        <v>118</v>
      </c>
      <c r="G37" s="21" t="s">
        <v>22</v>
      </c>
      <c r="H37" s="22">
        <v>10</v>
      </c>
      <c r="I37" s="23"/>
      <c r="J37" s="23"/>
      <c r="K37" s="23"/>
      <c r="L37" s="22">
        <f t="shared" si="0"/>
        <v>10</v>
      </c>
    </row>
    <row r="38" spans="1:12" s="13" customFormat="1" ht="102" x14ac:dyDescent="0.2">
      <c r="A38" s="18"/>
      <c r="B38" s="19" t="s">
        <v>16</v>
      </c>
      <c r="C38" s="20">
        <v>27</v>
      </c>
      <c r="D38" s="19" t="s">
        <v>146</v>
      </c>
      <c r="E38" s="19" t="s">
        <v>300</v>
      </c>
      <c r="F38" s="21" t="s">
        <v>118</v>
      </c>
      <c r="G38" s="21" t="s">
        <v>22</v>
      </c>
      <c r="H38" s="22">
        <v>10</v>
      </c>
      <c r="I38" s="23"/>
      <c r="J38" s="23"/>
      <c r="K38" s="23"/>
      <c r="L38" s="22">
        <f t="shared" si="0"/>
        <v>10</v>
      </c>
    </row>
    <row r="39" spans="1:12" s="13" customFormat="1" x14ac:dyDescent="0.2">
      <c r="A39" s="18"/>
      <c r="B39" s="19" t="s">
        <v>16</v>
      </c>
      <c r="C39" s="20">
        <v>28</v>
      </c>
      <c r="D39" s="19" t="s">
        <v>147</v>
      </c>
      <c r="E39" s="19" t="s">
        <v>301</v>
      </c>
      <c r="F39" s="21" t="s">
        <v>120</v>
      </c>
      <c r="G39" s="21" t="s">
        <v>22</v>
      </c>
      <c r="H39" s="22">
        <v>1</v>
      </c>
      <c r="I39" s="23"/>
      <c r="J39" s="23"/>
      <c r="K39" s="23"/>
      <c r="L39" s="22">
        <f t="shared" si="0"/>
        <v>1</v>
      </c>
    </row>
    <row r="40" spans="1:12" s="13" customFormat="1" x14ac:dyDescent="0.2">
      <c r="A40" s="18"/>
      <c r="B40" s="19" t="s">
        <v>16</v>
      </c>
      <c r="C40" s="20">
        <v>29</v>
      </c>
      <c r="D40" s="19" t="s">
        <v>148</v>
      </c>
      <c r="E40" s="19" t="s">
        <v>302</v>
      </c>
      <c r="F40" s="21" t="s">
        <v>120</v>
      </c>
      <c r="G40" s="21" t="s">
        <v>22</v>
      </c>
      <c r="H40" s="22">
        <v>1</v>
      </c>
      <c r="I40" s="23"/>
      <c r="J40" s="23"/>
      <c r="K40" s="23"/>
      <c r="L40" s="22">
        <f t="shared" si="0"/>
        <v>1</v>
      </c>
    </row>
    <row r="41" spans="1:12" s="13" customFormat="1" ht="127.5" x14ac:dyDescent="0.2">
      <c r="A41" s="18"/>
      <c r="B41" s="19" t="s">
        <v>16</v>
      </c>
      <c r="C41" s="20">
        <v>30</v>
      </c>
      <c r="D41" s="19" t="s">
        <v>149</v>
      </c>
      <c r="E41" s="19" t="s">
        <v>429</v>
      </c>
      <c r="F41" s="21" t="s">
        <v>119</v>
      </c>
      <c r="G41" s="21" t="s">
        <v>22</v>
      </c>
      <c r="H41" s="22">
        <v>50</v>
      </c>
      <c r="I41" s="23"/>
      <c r="J41" s="23"/>
      <c r="K41" s="23"/>
      <c r="L41" s="22">
        <f t="shared" si="0"/>
        <v>50</v>
      </c>
    </row>
    <row r="42" spans="1:12" s="13" customFormat="1" ht="293.25" x14ac:dyDescent="0.2">
      <c r="A42" s="18"/>
      <c r="B42" s="19" t="s">
        <v>16</v>
      </c>
      <c r="C42" s="20">
        <v>31</v>
      </c>
      <c r="D42" s="19" t="s">
        <v>150</v>
      </c>
      <c r="E42" s="19" t="s">
        <v>430</v>
      </c>
      <c r="F42" s="21" t="s">
        <v>118</v>
      </c>
      <c r="G42" s="21" t="s">
        <v>17</v>
      </c>
      <c r="H42" s="22">
        <v>2</v>
      </c>
      <c r="I42" s="23"/>
      <c r="J42" s="23"/>
      <c r="K42" s="23"/>
      <c r="L42" s="22">
        <f t="shared" si="0"/>
        <v>2</v>
      </c>
    </row>
    <row r="43" spans="1:12" s="13" customFormat="1" ht="63.75" x14ac:dyDescent="0.2">
      <c r="A43" s="18"/>
      <c r="B43" s="19" t="s">
        <v>16</v>
      </c>
      <c r="C43" s="20">
        <v>32</v>
      </c>
      <c r="D43" s="19" t="s">
        <v>151</v>
      </c>
      <c r="E43" s="19" t="s">
        <v>303</v>
      </c>
      <c r="F43" s="21" t="s">
        <v>118</v>
      </c>
      <c r="G43" s="21" t="s">
        <v>22</v>
      </c>
      <c r="H43" s="22">
        <v>2</v>
      </c>
      <c r="I43" s="23"/>
      <c r="J43" s="23"/>
      <c r="K43" s="23"/>
      <c r="L43" s="22">
        <f t="shared" si="0"/>
        <v>2</v>
      </c>
    </row>
    <row r="44" spans="1:12" s="13" customFormat="1" ht="63.75" x14ac:dyDescent="0.2">
      <c r="A44" s="18"/>
      <c r="B44" s="19" t="s">
        <v>16</v>
      </c>
      <c r="C44" s="20">
        <v>33</v>
      </c>
      <c r="D44" s="19" t="s">
        <v>152</v>
      </c>
      <c r="E44" s="19" t="s">
        <v>304</v>
      </c>
      <c r="F44" s="21" t="s">
        <v>118</v>
      </c>
      <c r="G44" s="21" t="s">
        <v>22</v>
      </c>
      <c r="H44" s="22">
        <v>2</v>
      </c>
      <c r="I44" s="23"/>
      <c r="J44" s="23"/>
      <c r="K44" s="23"/>
      <c r="L44" s="22">
        <f t="shared" si="0"/>
        <v>2</v>
      </c>
    </row>
    <row r="45" spans="1:12" s="13" customFormat="1" ht="63.75" x14ac:dyDescent="0.2">
      <c r="A45" s="18"/>
      <c r="B45" s="19" t="s">
        <v>16</v>
      </c>
      <c r="C45" s="20">
        <v>34</v>
      </c>
      <c r="D45" s="19" t="s">
        <v>153</v>
      </c>
      <c r="E45" s="19" t="s">
        <v>305</v>
      </c>
      <c r="F45" s="21" t="s">
        <v>118</v>
      </c>
      <c r="G45" s="21" t="s">
        <v>22</v>
      </c>
      <c r="H45" s="22">
        <v>2</v>
      </c>
      <c r="I45" s="23"/>
      <c r="J45" s="23"/>
      <c r="K45" s="23"/>
      <c r="L45" s="22">
        <f t="shared" si="0"/>
        <v>2</v>
      </c>
    </row>
    <row r="46" spans="1:12" s="13" customFormat="1" ht="114.75" x14ac:dyDescent="0.2">
      <c r="A46" s="18"/>
      <c r="B46" s="19" t="s">
        <v>16</v>
      </c>
      <c r="C46" s="20">
        <v>35</v>
      </c>
      <c r="D46" s="19" t="s">
        <v>154</v>
      </c>
      <c r="E46" s="19" t="s">
        <v>306</v>
      </c>
      <c r="F46" s="21" t="s">
        <v>118</v>
      </c>
      <c r="G46" s="21" t="s">
        <v>22</v>
      </c>
      <c r="H46" s="22">
        <v>2</v>
      </c>
      <c r="I46" s="23"/>
      <c r="J46" s="23"/>
      <c r="K46" s="23"/>
      <c r="L46" s="22">
        <f t="shared" si="0"/>
        <v>2</v>
      </c>
    </row>
    <row r="47" spans="1:12" s="13" customFormat="1" ht="114.75" x14ac:dyDescent="0.2">
      <c r="A47" s="18"/>
      <c r="B47" s="19" t="s">
        <v>16</v>
      </c>
      <c r="C47" s="20">
        <v>36</v>
      </c>
      <c r="D47" s="19" t="s">
        <v>155</v>
      </c>
      <c r="E47" s="19" t="s">
        <v>307</v>
      </c>
      <c r="F47" s="21" t="s">
        <v>118</v>
      </c>
      <c r="G47" s="21" t="s">
        <v>22</v>
      </c>
      <c r="H47" s="22">
        <v>2</v>
      </c>
      <c r="I47" s="23"/>
      <c r="J47" s="23"/>
      <c r="K47" s="23"/>
      <c r="L47" s="22">
        <f t="shared" si="0"/>
        <v>2</v>
      </c>
    </row>
    <row r="48" spans="1:12" s="13" customFormat="1" ht="114.75" x14ac:dyDescent="0.2">
      <c r="A48" s="18"/>
      <c r="B48" s="19" t="s">
        <v>16</v>
      </c>
      <c r="C48" s="20">
        <v>37</v>
      </c>
      <c r="D48" s="19" t="s">
        <v>156</v>
      </c>
      <c r="E48" s="19" t="s">
        <v>308</v>
      </c>
      <c r="F48" s="21" t="s">
        <v>118</v>
      </c>
      <c r="G48" s="21" t="s">
        <v>22</v>
      </c>
      <c r="H48" s="22">
        <v>2</v>
      </c>
      <c r="I48" s="23"/>
      <c r="J48" s="23"/>
      <c r="K48" s="23"/>
      <c r="L48" s="22">
        <f t="shared" si="0"/>
        <v>2</v>
      </c>
    </row>
    <row r="49" spans="1:12" s="13" customFormat="1" ht="114.75" x14ac:dyDescent="0.2">
      <c r="A49" s="18"/>
      <c r="B49" s="19" t="s">
        <v>16</v>
      </c>
      <c r="C49" s="20">
        <v>38</v>
      </c>
      <c r="D49" s="19" t="s">
        <v>157</v>
      </c>
      <c r="E49" s="19" t="s">
        <v>309</v>
      </c>
      <c r="F49" s="21" t="s">
        <v>118</v>
      </c>
      <c r="G49" s="21" t="s">
        <v>22</v>
      </c>
      <c r="H49" s="22">
        <v>2</v>
      </c>
      <c r="I49" s="23"/>
      <c r="J49" s="23"/>
      <c r="K49" s="23"/>
      <c r="L49" s="22">
        <f t="shared" si="0"/>
        <v>2</v>
      </c>
    </row>
    <row r="50" spans="1:12" s="13" customFormat="1" ht="114.75" x14ac:dyDescent="0.2">
      <c r="A50" s="18"/>
      <c r="B50" s="19" t="s">
        <v>16</v>
      </c>
      <c r="C50" s="20">
        <v>39</v>
      </c>
      <c r="D50" s="19" t="s">
        <v>158</v>
      </c>
      <c r="E50" s="19" t="s">
        <v>310</v>
      </c>
      <c r="F50" s="21" t="s">
        <v>118</v>
      </c>
      <c r="G50" s="21" t="s">
        <v>22</v>
      </c>
      <c r="H50" s="22">
        <v>2</v>
      </c>
      <c r="I50" s="23"/>
      <c r="J50" s="23"/>
      <c r="K50" s="23"/>
      <c r="L50" s="22">
        <f t="shared" si="0"/>
        <v>2</v>
      </c>
    </row>
    <row r="51" spans="1:12" s="13" customFormat="1" ht="114.75" x14ac:dyDescent="0.2">
      <c r="A51" s="18"/>
      <c r="B51" s="19" t="s">
        <v>16</v>
      </c>
      <c r="C51" s="20">
        <v>40</v>
      </c>
      <c r="D51" s="19" t="s">
        <v>159</v>
      </c>
      <c r="E51" s="19" t="s">
        <v>311</v>
      </c>
      <c r="F51" s="21" t="s">
        <v>118</v>
      </c>
      <c r="G51" s="21" t="s">
        <v>22</v>
      </c>
      <c r="H51" s="22">
        <v>2</v>
      </c>
      <c r="I51" s="23"/>
      <c r="J51" s="23"/>
      <c r="K51" s="23"/>
      <c r="L51" s="22">
        <f t="shared" si="0"/>
        <v>2</v>
      </c>
    </row>
    <row r="52" spans="1:12" s="13" customFormat="1" ht="114.75" x14ac:dyDescent="0.2">
      <c r="A52" s="18"/>
      <c r="B52" s="19" t="s">
        <v>16</v>
      </c>
      <c r="C52" s="20">
        <v>41</v>
      </c>
      <c r="D52" s="19" t="s">
        <v>160</v>
      </c>
      <c r="E52" s="19" t="s">
        <v>312</v>
      </c>
      <c r="F52" s="21" t="s">
        <v>118</v>
      </c>
      <c r="G52" s="21" t="s">
        <v>22</v>
      </c>
      <c r="H52" s="22">
        <v>2</v>
      </c>
      <c r="I52" s="23"/>
      <c r="J52" s="23"/>
      <c r="K52" s="23"/>
      <c r="L52" s="22">
        <f t="shared" si="0"/>
        <v>2</v>
      </c>
    </row>
    <row r="53" spans="1:12" s="13" customFormat="1" ht="114.75" x14ac:dyDescent="0.2">
      <c r="A53" s="18"/>
      <c r="B53" s="19" t="s">
        <v>16</v>
      </c>
      <c r="C53" s="20">
        <v>42</v>
      </c>
      <c r="D53" s="19" t="s">
        <v>161</v>
      </c>
      <c r="E53" s="19" t="s">
        <v>313</v>
      </c>
      <c r="F53" s="21" t="s">
        <v>118</v>
      </c>
      <c r="G53" s="21" t="s">
        <v>22</v>
      </c>
      <c r="H53" s="22">
        <v>2</v>
      </c>
      <c r="I53" s="23"/>
      <c r="J53" s="23"/>
      <c r="K53" s="23"/>
      <c r="L53" s="22">
        <f t="shared" si="0"/>
        <v>2</v>
      </c>
    </row>
    <row r="54" spans="1:12" s="13" customFormat="1" ht="63.75" x14ac:dyDescent="0.2">
      <c r="A54" s="18"/>
      <c r="B54" s="19" t="s">
        <v>16</v>
      </c>
      <c r="C54" s="20">
        <v>43</v>
      </c>
      <c r="D54" s="19" t="s">
        <v>162</v>
      </c>
      <c r="E54" s="19" t="s">
        <v>314</v>
      </c>
      <c r="F54" s="21" t="s">
        <v>118</v>
      </c>
      <c r="G54" s="21" t="s">
        <v>22</v>
      </c>
      <c r="H54" s="22">
        <v>2</v>
      </c>
      <c r="I54" s="23"/>
      <c r="J54" s="23"/>
      <c r="K54" s="23"/>
      <c r="L54" s="22">
        <f t="shared" si="0"/>
        <v>2</v>
      </c>
    </row>
    <row r="55" spans="1:12" s="13" customFormat="1" ht="76.5" x14ac:dyDescent="0.2">
      <c r="A55" s="18"/>
      <c r="B55" s="19" t="s">
        <v>16</v>
      </c>
      <c r="C55" s="20">
        <v>44</v>
      </c>
      <c r="D55" s="19" t="s">
        <v>163</v>
      </c>
      <c r="E55" s="19" t="s">
        <v>315</v>
      </c>
      <c r="F55" s="21" t="s">
        <v>119</v>
      </c>
      <c r="G55" s="21" t="s">
        <v>22</v>
      </c>
      <c r="H55" s="22">
        <v>10</v>
      </c>
      <c r="I55" s="23"/>
      <c r="J55" s="23"/>
      <c r="K55" s="23"/>
      <c r="L55" s="22">
        <f t="shared" si="0"/>
        <v>10</v>
      </c>
    </row>
    <row r="56" spans="1:12" s="13" customFormat="1" ht="63.75" x14ac:dyDescent="0.2">
      <c r="A56" s="18"/>
      <c r="B56" s="19" t="s">
        <v>16</v>
      </c>
      <c r="C56" s="20">
        <v>45</v>
      </c>
      <c r="D56" s="19" t="s">
        <v>164</v>
      </c>
      <c r="E56" s="19" t="s">
        <v>316</v>
      </c>
      <c r="F56" s="21" t="s">
        <v>119</v>
      </c>
      <c r="G56" s="21" t="s">
        <v>22</v>
      </c>
      <c r="H56" s="22">
        <v>10</v>
      </c>
      <c r="I56" s="23"/>
      <c r="J56" s="23"/>
      <c r="K56" s="23"/>
      <c r="L56" s="22">
        <f t="shared" si="0"/>
        <v>10</v>
      </c>
    </row>
    <row r="57" spans="1:12" s="13" customFormat="1" ht="63.75" x14ac:dyDescent="0.2">
      <c r="A57" s="18"/>
      <c r="B57" s="19" t="s">
        <v>16</v>
      </c>
      <c r="C57" s="20">
        <v>46</v>
      </c>
      <c r="D57" s="19" t="s">
        <v>165</v>
      </c>
      <c r="E57" s="19" t="s">
        <v>317</v>
      </c>
      <c r="F57" s="21" t="s">
        <v>119</v>
      </c>
      <c r="G57" s="21" t="s">
        <v>22</v>
      </c>
      <c r="H57" s="22">
        <v>10</v>
      </c>
      <c r="I57" s="23"/>
      <c r="J57" s="23"/>
      <c r="K57" s="23"/>
      <c r="L57" s="22">
        <f t="shared" si="0"/>
        <v>10</v>
      </c>
    </row>
    <row r="58" spans="1:12" s="13" customFormat="1" ht="63.75" x14ac:dyDescent="0.2">
      <c r="A58" s="18"/>
      <c r="B58" s="19" t="s">
        <v>16</v>
      </c>
      <c r="C58" s="20">
        <v>47</v>
      </c>
      <c r="D58" s="19" t="s">
        <v>166</v>
      </c>
      <c r="E58" s="19" t="s">
        <v>318</v>
      </c>
      <c r="F58" s="21" t="s">
        <v>119</v>
      </c>
      <c r="G58" s="21" t="s">
        <v>22</v>
      </c>
      <c r="H58" s="22">
        <v>10</v>
      </c>
      <c r="I58" s="23"/>
      <c r="J58" s="23"/>
      <c r="K58" s="23"/>
      <c r="L58" s="22">
        <f t="shared" si="0"/>
        <v>10</v>
      </c>
    </row>
    <row r="59" spans="1:12" s="13" customFormat="1" ht="63.75" x14ac:dyDescent="0.2">
      <c r="A59" s="18"/>
      <c r="B59" s="19" t="s">
        <v>16</v>
      </c>
      <c r="C59" s="20">
        <v>48</v>
      </c>
      <c r="D59" s="19" t="s">
        <v>167</v>
      </c>
      <c r="E59" s="19" t="s">
        <v>319</v>
      </c>
      <c r="F59" s="21" t="s">
        <v>119</v>
      </c>
      <c r="G59" s="21" t="s">
        <v>22</v>
      </c>
      <c r="H59" s="22">
        <v>10</v>
      </c>
      <c r="I59" s="23"/>
      <c r="J59" s="23"/>
      <c r="K59" s="23"/>
      <c r="L59" s="22">
        <f t="shared" si="0"/>
        <v>10</v>
      </c>
    </row>
    <row r="60" spans="1:12" s="13" customFormat="1" ht="63.75" x14ac:dyDescent="0.2">
      <c r="A60" s="18"/>
      <c r="B60" s="19" t="s">
        <v>16</v>
      </c>
      <c r="C60" s="20">
        <v>49</v>
      </c>
      <c r="D60" s="19" t="s">
        <v>168</v>
      </c>
      <c r="E60" s="19" t="s">
        <v>320</v>
      </c>
      <c r="F60" s="21" t="s">
        <v>119</v>
      </c>
      <c r="G60" s="21" t="s">
        <v>22</v>
      </c>
      <c r="H60" s="22">
        <v>10</v>
      </c>
      <c r="I60" s="23"/>
      <c r="J60" s="23"/>
      <c r="K60" s="23"/>
      <c r="L60" s="22">
        <f t="shared" si="0"/>
        <v>10</v>
      </c>
    </row>
    <row r="61" spans="1:12" s="13" customFormat="1" ht="63.75" x14ac:dyDescent="0.2">
      <c r="A61" s="18"/>
      <c r="B61" s="19" t="s">
        <v>16</v>
      </c>
      <c r="C61" s="20">
        <v>50</v>
      </c>
      <c r="D61" s="19" t="s">
        <v>169</v>
      </c>
      <c r="E61" s="19" t="s">
        <v>321</v>
      </c>
      <c r="F61" s="21" t="s">
        <v>119</v>
      </c>
      <c r="G61" s="21" t="s">
        <v>22</v>
      </c>
      <c r="H61" s="22">
        <v>10</v>
      </c>
      <c r="I61" s="23"/>
      <c r="J61" s="23"/>
      <c r="K61" s="23"/>
      <c r="L61" s="22">
        <f t="shared" si="0"/>
        <v>10</v>
      </c>
    </row>
    <row r="62" spans="1:12" s="13" customFormat="1" ht="63.75" x14ac:dyDescent="0.2">
      <c r="A62" s="18"/>
      <c r="B62" s="19" t="s">
        <v>16</v>
      </c>
      <c r="C62" s="20">
        <v>51</v>
      </c>
      <c r="D62" s="19" t="s">
        <v>170</v>
      </c>
      <c r="E62" s="19" t="s">
        <v>322</v>
      </c>
      <c r="F62" s="21" t="s">
        <v>119</v>
      </c>
      <c r="G62" s="21" t="s">
        <v>22</v>
      </c>
      <c r="H62" s="22">
        <v>10</v>
      </c>
      <c r="I62" s="23"/>
      <c r="J62" s="23"/>
      <c r="K62" s="23"/>
      <c r="L62" s="22">
        <f t="shared" si="0"/>
        <v>10</v>
      </c>
    </row>
    <row r="63" spans="1:12" s="13" customFormat="1" ht="63.75" x14ac:dyDescent="0.2">
      <c r="A63" s="18"/>
      <c r="B63" s="19" t="s">
        <v>16</v>
      </c>
      <c r="C63" s="20">
        <v>52</v>
      </c>
      <c r="D63" s="19" t="s">
        <v>171</v>
      </c>
      <c r="E63" s="19" t="s">
        <v>323</v>
      </c>
      <c r="F63" s="21" t="s">
        <v>119</v>
      </c>
      <c r="G63" s="21" t="s">
        <v>22</v>
      </c>
      <c r="H63" s="22">
        <v>10</v>
      </c>
      <c r="I63" s="23"/>
      <c r="J63" s="23"/>
      <c r="K63" s="23"/>
      <c r="L63" s="22">
        <f t="shared" si="0"/>
        <v>10</v>
      </c>
    </row>
    <row r="64" spans="1:12" s="13" customFormat="1" ht="63.75" x14ac:dyDescent="0.2">
      <c r="A64" s="18"/>
      <c r="B64" s="19" t="s">
        <v>16</v>
      </c>
      <c r="C64" s="20">
        <v>53</v>
      </c>
      <c r="D64" s="19" t="s">
        <v>172</v>
      </c>
      <c r="E64" s="19" t="s">
        <v>324</v>
      </c>
      <c r="F64" s="21" t="s">
        <v>119</v>
      </c>
      <c r="G64" s="21" t="s">
        <v>22</v>
      </c>
      <c r="H64" s="22">
        <v>10</v>
      </c>
      <c r="I64" s="23"/>
      <c r="J64" s="23"/>
      <c r="K64" s="23"/>
      <c r="L64" s="22">
        <f t="shared" si="0"/>
        <v>10</v>
      </c>
    </row>
    <row r="65" spans="1:12" s="13" customFormat="1" ht="63.75" x14ac:dyDescent="0.2">
      <c r="A65" s="18"/>
      <c r="B65" s="19" t="s">
        <v>16</v>
      </c>
      <c r="C65" s="20">
        <v>54</v>
      </c>
      <c r="D65" s="19" t="s">
        <v>173</v>
      </c>
      <c r="E65" s="19" t="s">
        <v>325</v>
      </c>
      <c r="F65" s="21" t="s">
        <v>119</v>
      </c>
      <c r="G65" s="21" t="s">
        <v>22</v>
      </c>
      <c r="H65" s="22">
        <v>10</v>
      </c>
      <c r="I65" s="23"/>
      <c r="J65" s="23"/>
      <c r="K65" s="23"/>
      <c r="L65" s="22">
        <f t="shared" si="0"/>
        <v>10</v>
      </c>
    </row>
    <row r="66" spans="1:12" s="13" customFormat="1" ht="63.75" x14ac:dyDescent="0.2">
      <c r="A66" s="18"/>
      <c r="B66" s="19" t="s">
        <v>16</v>
      </c>
      <c r="C66" s="20">
        <v>55</v>
      </c>
      <c r="D66" s="19" t="s">
        <v>174</v>
      </c>
      <c r="E66" s="19" t="s">
        <v>326</v>
      </c>
      <c r="F66" s="21" t="s">
        <v>119</v>
      </c>
      <c r="G66" s="21" t="s">
        <v>22</v>
      </c>
      <c r="H66" s="22">
        <v>10</v>
      </c>
      <c r="I66" s="23"/>
      <c r="J66" s="23"/>
      <c r="K66" s="23"/>
      <c r="L66" s="22">
        <f t="shared" si="0"/>
        <v>10</v>
      </c>
    </row>
    <row r="67" spans="1:12" s="13" customFormat="1" ht="63.75" x14ac:dyDescent="0.2">
      <c r="A67" s="18"/>
      <c r="B67" s="19" t="s">
        <v>16</v>
      </c>
      <c r="C67" s="20">
        <v>56</v>
      </c>
      <c r="D67" s="19" t="s">
        <v>175</v>
      </c>
      <c r="E67" s="19" t="s">
        <v>327</v>
      </c>
      <c r="F67" s="21" t="s">
        <v>119</v>
      </c>
      <c r="G67" s="21" t="s">
        <v>22</v>
      </c>
      <c r="H67" s="22">
        <v>10</v>
      </c>
      <c r="I67" s="23"/>
      <c r="J67" s="23"/>
      <c r="K67" s="23"/>
      <c r="L67" s="22">
        <f t="shared" si="0"/>
        <v>10</v>
      </c>
    </row>
    <row r="68" spans="1:12" s="13" customFormat="1" ht="63.75" x14ac:dyDescent="0.2">
      <c r="A68" s="18"/>
      <c r="B68" s="19" t="s">
        <v>16</v>
      </c>
      <c r="C68" s="20">
        <v>57</v>
      </c>
      <c r="D68" s="19" t="s">
        <v>176</v>
      </c>
      <c r="E68" s="19" t="s">
        <v>328</v>
      </c>
      <c r="F68" s="21" t="s">
        <v>119</v>
      </c>
      <c r="G68" s="21" t="s">
        <v>22</v>
      </c>
      <c r="H68" s="22">
        <v>2</v>
      </c>
      <c r="I68" s="23"/>
      <c r="J68" s="23"/>
      <c r="K68" s="23"/>
      <c r="L68" s="22">
        <f t="shared" si="0"/>
        <v>2</v>
      </c>
    </row>
    <row r="69" spans="1:12" s="13" customFormat="1" ht="63.75" x14ac:dyDescent="0.2">
      <c r="A69" s="18"/>
      <c r="B69" s="19" t="s">
        <v>16</v>
      </c>
      <c r="C69" s="20">
        <v>58</v>
      </c>
      <c r="D69" s="19" t="s">
        <v>177</v>
      </c>
      <c r="E69" s="19" t="s">
        <v>329</v>
      </c>
      <c r="F69" s="21" t="s">
        <v>119</v>
      </c>
      <c r="G69" s="21" t="s">
        <v>22</v>
      </c>
      <c r="H69" s="22">
        <v>2</v>
      </c>
      <c r="I69" s="23"/>
      <c r="J69" s="23"/>
      <c r="K69" s="23"/>
      <c r="L69" s="22">
        <f t="shared" si="0"/>
        <v>2</v>
      </c>
    </row>
    <row r="70" spans="1:12" s="13" customFormat="1" ht="63.75" x14ac:dyDescent="0.2">
      <c r="A70" s="18"/>
      <c r="B70" s="19" t="s">
        <v>16</v>
      </c>
      <c r="C70" s="20">
        <v>59</v>
      </c>
      <c r="D70" s="19" t="s">
        <v>178</v>
      </c>
      <c r="E70" s="19" t="s">
        <v>330</v>
      </c>
      <c r="F70" s="21" t="s">
        <v>119</v>
      </c>
      <c r="G70" s="21" t="s">
        <v>22</v>
      </c>
      <c r="H70" s="22">
        <v>2</v>
      </c>
      <c r="I70" s="23"/>
      <c r="J70" s="23"/>
      <c r="K70" s="23"/>
      <c r="L70" s="22">
        <f t="shared" si="0"/>
        <v>2</v>
      </c>
    </row>
    <row r="71" spans="1:12" s="13" customFormat="1" ht="63.75" x14ac:dyDescent="0.2">
      <c r="A71" s="18"/>
      <c r="B71" s="19" t="s">
        <v>16</v>
      </c>
      <c r="C71" s="20">
        <v>60</v>
      </c>
      <c r="D71" s="19" t="s">
        <v>179</v>
      </c>
      <c r="E71" s="19" t="s">
        <v>331</v>
      </c>
      <c r="F71" s="21" t="s">
        <v>119</v>
      </c>
      <c r="G71" s="21" t="s">
        <v>22</v>
      </c>
      <c r="H71" s="22">
        <v>2</v>
      </c>
      <c r="I71" s="23"/>
      <c r="J71" s="23"/>
      <c r="K71" s="23"/>
      <c r="L71" s="22">
        <f t="shared" si="0"/>
        <v>2</v>
      </c>
    </row>
    <row r="72" spans="1:12" s="13" customFormat="1" ht="63.75" x14ac:dyDescent="0.2">
      <c r="A72" s="18"/>
      <c r="B72" s="19" t="s">
        <v>16</v>
      </c>
      <c r="C72" s="20">
        <v>61</v>
      </c>
      <c r="D72" s="19" t="s">
        <v>180</v>
      </c>
      <c r="E72" s="19" t="s">
        <v>332</v>
      </c>
      <c r="F72" s="21" t="s">
        <v>119</v>
      </c>
      <c r="G72" s="21" t="s">
        <v>22</v>
      </c>
      <c r="H72" s="22">
        <v>10</v>
      </c>
      <c r="I72" s="23"/>
      <c r="J72" s="23"/>
      <c r="K72" s="23"/>
      <c r="L72" s="22">
        <f t="shared" si="0"/>
        <v>10</v>
      </c>
    </row>
    <row r="73" spans="1:12" s="13" customFormat="1" ht="63.75" x14ac:dyDescent="0.2">
      <c r="A73" s="18"/>
      <c r="B73" s="19" t="s">
        <v>16</v>
      </c>
      <c r="C73" s="20">
        <v>62</v>
      </c>
      <c r="D73" s="19" t="s">
        <v>181</v>
      </c>
      <c r="E73" s="19" t="s">
        <v>333</v>
      </c>
      <c r="F73" s="21" t="s">
        <v>119</v>
      </c>
      <c r="G73" s="21" t="s">
        <v>22</v>
      </c>
      <c r="H73" s="22">
        <v>10</v>
      </c>
      <c r="I73" s="23"/>
      <c r="J73" s="23"/>
      <c r="K73" s="23"/>
      <c r="L73" s="22">
        <f t="shared" si="0"/>
        <v>10</v>
      </c>
    </row>
    <row r="74" spans="1:12" s="13" customFormat="1" ht="63.75" x14ac:dyDescent="0.2">
      <c r="A74" s="18"/>
      <c r="B74" s="19" t="s">
        <v>16</v>
      </c>
      <c r="C74" s="20">
        <v>63</v>
      </c>
      <c r="D74" s="19" t="s">
        <v>182</v>
      </c>
      <c r="E74" s="19" t="s">
        <v>334</v>
      </c>
      <c r="F74" s="21" t="s">
        <v>119</v>
      </c>
      <c r="G74" s="21" t="s">
        <v>22</v>
      </c>
      <c r="H74" s="22">
        <v>1</v>
      </c>
      <c r="I74" s="23"/>
      <c r="J74" s="23"/>
      <c r="K74" s="23"/>
      <c r="L74" s="22">
        <f t="shared" si="0"/>
        <v>1</v>
      </c>
    </row>
    <row r="75" spans="1:12" s="13" customFormat="1" ht="63.75" x14ac:dyDescent="0.2">
      <c r="A75" s="18"/>
      <c r="B75" s="19" t="s">
        <v>16</v>
      </c>
      <c r="C75" s="20">
        <v>64</v>
      </c>
      <c r="D75" s="19" t="s">
        <v>183</v>
      </c>
      <c r="E75" s="19" t="s">
        <v>335</v>
      </c>
      <c r="F75" s="21" t="s">
        <v>119</v>
      </c>
      <c r="G75" s="21" t="s">
        <v>22</v>
      </c>
      <c r="H75" s="22">
        <v>1</v>
      </c>
      <c r="I75" s="23"/>
      <c r="J75" s="23"/>
      <c r="K75" s="23"/>
      <c r="L75" s="22">
        <f t="shared" si="0"/>
        <v>1</v>
      </c>
    </row>
    <row r="76" spans="1:12" s="13" customFormat="1" ht="63.75" x14ac:dyDescent="0.2">
      <c r="A76" s="18"/>
      <c r="B76" s="19" t="s">
        <v>16</v>
      </c>
      <c r="C76" s="20">
        <v>65</v>
      </c>
      <c r="D76" s="19" t="s">
        <v>184</v>
      </c>
      <c r="E76" s="19" t="s">
        <v>336</v>
      </c>
      <c r="F76" s="21" t="s">
        <v>119</v>
      </c>
      <c r="G76" s="21" t="s">
        <v>22</v>
      </c>
      <c r="H76" s="22">
        <v>1</v>
      </c>
      <c r="I76" s="23"/>
      <c r="J76" s="23"/>
      <c r="K76" s="23"/>
      <c r="L76" s="22">
        <f t="shared" si="0"/>
        <v>1</v>
      </c>
    </row>
    <row r="77" spans="1:12" s="13" customFormat="1" ht="63.75" x14ac:dyDescent="0.2">
      <c r="A77" s="18"/>
      <c r="B77" s="19" t="s">
        <v>16</v>
      </c>
      <c r="C77" s="20">
        <v>66</v>
      </c>
      <c r="D77" s="19" t="s">
        <v>185</v>
      </c>
      <c r="E77" s="19" t="s">
        <v>337</v>
      </c>
      <c r="F77" s="21" t="s">
        <v>119</v>
      </c>
      <c r="G77" s="21" t="s">
        <v>22</v>
      </c>
      <c r="H77" s="22">
        <v>1</v>
      </c>
      <c r="I77" s="23"/>
      <c r="J77" s="23"/>
      <c r="K77" s="23"/>
      <c r="L77" s="22">
        <f t="shared" ref="L77:L140" si="1">H77</f>
        <v>1</v>
      </c>
    </row>
    <row r="78" spans="1:12" s="13" customFormat="1" ht="63.75" x14ac:dyDescent="0.2">
      <c r="A78" s="18"/>
      <c r="B78" s="19" t="s">
        <v>16</v>
      </c>
      <c r="C78" s="20">
        <v>67</v>
      </c>
      <c r="D78" s="19" t="s">
        <v>186</v>
      </c>
      <c r="E78" s="19" t="s">
        <v>338</v>
      </c>
      <c r="F78" s="21" t="s">
        <v>119</v>
      </c>
      <c r="G78" s="21" t="s">
        <v>22</v>
      </c>
      <c r="H78" s="22">
        <v>1</v>
      </c>
      <c r="I78" s="23"/>
      <c r="J78" s="23"/>
      <c r="K78" s="23"/>
      <c r="L78" s="22">
        <f t="shared" si="1"/>
        <v>1</v>
      </c>
    </row>
    <row r="79" spans="1:12" s="13" customFormat="1" ht="63.75" x14ac:dyDescent="0.2">
      <c r="A79" s="18"/>
      <c r="B79" s="19" t="s">
        <v>16</v>
      </c>
      <c r="C79" s="20">
        <v>68</v>
      </c>
      <c r="D79" s="19" t="s">
        <v>187</v>
      </c>
      <c r="E79" s="19" t="s">
        <v>339</v>
      </c>
      <c r="F79" s="21" t="s">
        <v>119</v>
      </c>
      <c r="G79" s="21" t="s">
        <v>22</v>
      </c>
      <c r="H79" s="22">
        <v>10</v>
      </c>
      <c r="I79" s="23"/>
      <c r="J79" s="23"/>
      <c r="K79" s="23"/>
      <c r="L79" s="22">
        <f t="shared" si="1"/>
        <v>10</v>
      </c>
    </row>
    <row r="80" spans="1:12" s="13" customFormat="1" ht="51" x14ac:dyDescent="0.2">
      <c r="A80" s="18"/>
      <c r="B80" s="19" t="s">
        <v>16</v>
      </c>
      <c r="C80" s="20">
        <v>69</v>
      </c>
      <c r="D80" s="19" t="s">
        <v>188</v>
      </c>
      <c r="E80" s="19" t="s">
        <v>340</v>
      </c>
      <c r="F80" s="21" t="s">
        <v>119</v>
      </c>
      <c r="G80" s="21" t="s">
        <v>22</v>
      </c>
      <c r="H80" s="22">
        <v>4</v>
      </c>
      <c r="I80" s="23"/>
      <c r="J80" s="23"/>
      <c r="K80" s="23"/>
      <c r="L80" s="22">
        <f t="shared" si="1"/>
        <v>4</v>
      </c>
    </row>
    <row r="81" spans="1:12" s="13" customFormat="1" ht="51" x14ac:dyDescent="0.2">
      <c r="A81" s="18"/>
      <c r="B81" s="19" t="s">
        <v>16</v>
      </c>
      <c r="C81" s="20">
        <v>70</v>
      </c>
      <c r="D81" s="19" t="s">
        <v>189</v>
      </c>
      <c r="E81" s="19" t="s">
        <v>341</v>
      </c>
      <c r="F81" s="21" t="s">
        <v>119</v>
      </c>
      <c r="G81" s="21" t="s">
        <v>22</v>
      </c>
      <c r="H81" s="22">
        <v>4</v>
      </c>
      <c r="I81" s="23"/>
      <c r="J81" s="23"/>
      <c r="K81" s="23"/>
      <c r="L81" s="22">
        <f t="shared" si="1"/>
        <v>4</v>
      </c>
    </row>
    <row r="82" spans="1:12" s="13" customFormat="1" ht="51" x14ac:dyDescent="0.2">
      <c r="A82" s="18"/>
      <c r="B82" s="19" t="s">
        <v>16</v>
      </c>
      <c r="C82" s="20">
        <v>71</v>
      </c>
      <c r="D82" s="19" t="s">
        <v>190</v>
      </c>
      <c r="E82" s="19" t="s">
        <v>342</v>
      </c>
      <c r="F82" s="21" t="s">
        <v>119</v>
      </c>
      <c r="G82" s="21" t="s">
        <v>22</v>
      </c>
      <c r="H82" s="22">
        <v>4</v>
      </c>
      <c r="I82" s="23"/>
      <c r="J82" s="23"/>
      <c r="K82" s="23"/>
      <c r="L82" s="22">
        <f t="shared" si="1"/>
        <v>4</v>
      </c>
    </row>
    <row r="83" spans="1:12" s="13" customFormat="1" ht="178.5" x14ac:dyDescent="0.2">
      <c r="A83" s="18"/>
      <c r="B83" s="19" t="s">
        <v>16</v>
      </c>
      <c r="C83" s="20">
        <v>72</v>
      </c>
      <c r="D83" s="19" t="s">
        <v>191</v>
      </c>
      <c r="E83" s="19" t="s">
        <v>343</v>
      </c>
      <c r="F83" s="21" t="s">
        <v>118</v>
      </c>
      <c r="G83" s="21" t="s">
        <v>22</v>
      </c>
      <c r="H83" s="22">
        <v>4</v>
      </c>
      <c r="I83" s="23"/>
      <c r="J83" s="23"/>
      <c r="K83" s="23"/>
      <c r="L83" s="22">
        <f t="shared" si="1"/>
        <v>4</v>
      </c>
    </row>
    <row r="84" spans="1:12" s="13" customFormat="1" ht="178.5" x14ac:dyDescent="0.2">
      <c r="A84" s="18"/>
      <c r="B84" s="19" t="s">
        <v>16</v>
      </c>
      <c r="C84" s="20">
        <v>73</v>
      </c>
      <c r="D84" s="19" t="s">
        <v>192</v>
      </c>
      <c r="E84" s="19" t="s">
        <v>344</v>
      </c>
      <c r="F84" s="21" t="s">
        <v>118</v>
      </c>
      <c r="G84" s="21" t="s">
        <v>109</v>
      </c>
      <c r="H84" s="22">
        <v>1</v>
      </c>
      <c r="I84" s="23"/>
      <c r="J84" s="23"/>
      <c r="K84" s="23"/>
      <c r="L84" s="22">
        <f t="shared" si="1"/>
        <v>1</v>
      </c>
    </row>
    <row r="85" spans="1:12" s="13" customFormat="1" ht="216.75" x14ac:dyDescent="0.2">
      <c r="A85" s="18"/>
      <c r="B85" s="19" t="s">
        <v>16</v>
      </c>
      <c r="C85" s="20">
        <v>74</v>
      </c>
      <c r="D85" s="19" t="s">
        <v>193</v>
      </c>
      <c r="E85" s="19" t="s">
        <v>345</v>
      </c>
      <c r="F85" s="21" t="s">
        <v>118</v>
      </c>
      <c r="G85" s="21" t="s">
        <v>22</v>
      </c>
      <c r="H85" s="22">
        <v>10</v>
      </c>
      <c r="I85" s="23"/>
      <c r="J85" s="23"/>
      <c r="K85" s="23"/>
      <c r="L85" s="22">
        <f t="shared" si="1"/>
        <v>10</v>
      </c>
    </row>
    <row r="86" spans="1:12" s="13" customFormat="1" ht="140.25" x14ac:dyDescent="0.2">
      <c r="A86" s="18"/>
      <c r="B86" s="19" t="s">
        <v>16</v>
      </c>
      <c r="C86" s="20">
        <v>75</v>
      </c>
      <c r="D86" s="19" t="s">
        <v>194</v>
      </c>
      <c r="E86" s="19" t="s">
        <v>346</v>
      </c>
      <c r="F86" s="21" t="s">
        <v>118</v>
      </c>
      <c r="G86" s="21" t="s">
        <v>22</v>
      </c>
      <c r="H86" s="22">
        <v>1</v>
      </c>
      <c r="I86" s="23"/>
      <c r="J86" s="23"/>
      <c r="K86" s="23"/>
      <c r="L86" s="22">
        <f t="shared" si="1"/>
        <v>1</v>
      </c>
    </row>
    <row r="87" spans="1:12" s="13" customFormat="1" ht="51" x14ac:dyDescent="0.2">
      <c r="A87" s="18"/>
      <c r="B87" s="19" t="s">
        <v>16</v>
      </c>
      <c r="C87" s="20">
        <v>76</v>
      </c>
      <c r="D87" s="19" t="s">
        <v>195</v>
      </c>
      <c r="E87" s="19" t="s">
        <v>347</v>
      </c>
      <c r="F87" s="21" t="s">
        <v>118</v>
      </c>
      <c r="G87" s="21" t="s">
        <v>43</v>
      </c>
      <c r="H87" s="22">
        <v>2</v>
      </c>
      <c r="I87" s="23"/>
      <c r="J87" s="23"/>
      <c r="K87" s="23"/>
      <c r="L87" s="22">
        <f t="shared" si="1"/>
        <v>2</v>
      </c>
    </row>
    <row r="88" spans="1:12" s="13" customFormat="1" ht="102" x14ac:dyDescent="0.2">
      <c r="A88" s="18"/>
      <c r="B88" s="19" t="s">
        <v>16</v>
      </c>
      <c r="C88" s="20">
        <v>77</v>
      </c>
      <c r="D88" s="19" t="s">
        <v>196</v>
      </c>
      <c r="E88" s="19" t="s">
        <v>348</v>
      </c>
      <c r="F88" s="21" t="s">
        <v>118</v>
      </c>
      <c r="G88" s="21" t="s">
        <v>22</v>
      </c>
      <c r="H88" s="22">
        <v>1</v>
      </c>
      <c r="I88" s="23"/>
      <c r="J88" s="23"/>
      <c r="K88" s="23"/>
      <c r="L88" s="22">
        <f t="shared" si="1"/>
        <v>1</v>
      </c>
    </row>
    <row r="89" spans="1:12" s="13" customFormat="1" ht="178.5" x14ac:dyDescent="0.2">
      <c r="A89" s="18"/>
      <c r="B89" s="19" t="s">
        <v>16</v>
      </c>
      <c r="C89" s="20">
        <v>78</v>
      </c>
      <c r="D89" s="19" t="s">
        <v>197</v>
      </c>
      <c r="E89" s="19" t="s">
        <v>349</v>
      </c>
      <c r="F89" s="21" t="s">
        <v>118</v>
      </c>
      <c r="G89" s="21" t="s">
        <v>22</v>
      </c>
      <c r="H89" s="22">
        <v>1</v>
      </c>
      <c r="I89" s="23"/>
      <c r="J89" s="23"/>
      <c r="K89" s="23"/>
      <c r="L89" s="22">
        <f t="shared" si="1"/>
        <v>1</v>
      </c>
    </row>
    <row r="90" spans="1:12" s="13" customFormat="1" ht="165.75" x14ac:dyDescent="0.2">
      <c r="A90" s="18"/>
      <c r="B90" s="19" t="s">
        <v>16</v>
      </c>
      <c r="C90" s="20">
        <v>79</v>
      </c>
      <c r="D90" s="19" t="s">
        <v>198</v>
      </c>
      <c r="E90" s="19" t="s">
        <v>350</v>
      </c>
      <c r="F90" s="21" t="s">
        <v>118</v>
      </c>
      <c r="G90" s="21" t="s">
        <v>22</v>
      </c>
      <c r="H90" s="22">
        <v>1</v>
      </c>
      <c r="I90" s="23"/>
      <c r="J90" s="23"/>
      <c r="K90" s="23"/>
      <c r="L90" s="22">
        <f t="shared" si="1"/>
        <v>1</v>
      </c>
    </row>
    <row r="91" spans="1:12" s="13" customFormat="1" ht="242.25" x14ac:dyDescent="0.2">
      <c r="A91" s="18"/>
      <c r="B91" s="19" t="s">
        <v>16</v>
      </c>
      <c r="C91" s="20">
        <v>80</v>
      </c>
      <c r="D91" s="19" t="s">
        <v>199</v>
      </c>
      <c r="E91" s="19" t="s">
        <v>351</v>
      </c>
      <c r="F91" s="21" t="s">
        <v>118</v>
      </c>
      <c r="G91" s="21" t="s">
        <v>22</v>
      </c>
      <c r="H91" s="22">
        <v>1</v>
      </c>
      <c r="I91" s="23"/>
      <c r="J91" s="23"/>
      <c r="K91" s="23"/>
      <c r="L91" s="22">
        <f t="shared" si="1"/>
        <v>1</v>
      </c>
    </row>
    <row r="92" spans="1:12" s="13" customFormat="1" ht="63.75" x14ac:dyDescent="0.2">
      <c r="A92" s="18"/>
      <c r="B92" s="19" t="s">
        <v>16</v>
      </c>
      <c r="C92" s="20">
        <v>81</v>
      </c>
      <c r="D92" s="19" t="s">
        <v>200</v>
      </c>
      <c r="E92" s="19" t="s">
        <v>352</v>
      </c>
      <c r="F92" s="21" t="s">
        <v>118</v>
      </c>
      <c r="G92" s="21" t="s">
        <v>22</v>
      </c>
      <c r="H92" s="22">
        <v>1</v>
      </c>
      <c r="I92" s="23"/>
      <c r="J92" s="23"/>
      <c r="K92" s="23"/>
      <c r="L92" s="22">
        <f t="shared" si="1"/>
        <v>1</v>
      </c>
    </row>
    <row r="93" spans="1:12" s="13" customFormat="1" ht="63.75" x14ac:dyDescent="0.2">
      <c r="A93" s="18"/>
      <c r="B93" s="19" t="s">
        <v>16</v>
      </c>
      <c r="C93" s="20">
        <v>82</v>
      </c>
      <c r="D93" s="19" t="s">
        <v>201</v>
      </c>
      <c r="E93" s="19" t="s">
        <v>353</v>
      </c>
      <c r="F93" s="21" t="s">
        <v>118</v>
      </c>
      <c r="G93" s="21" t="s">
        <v>22</v>
      </c>
      <c r="H93" s="22">
        <v>1</v>
      </c>
      <c r="I93" s="23"/>
      <c r="J93" s="23"/>
      <c r="K93" s="23"/>
      <c r="L93" s="22">
        <f t="shared" si="1"/>
        <v>1</v>
      </c>
    </row>
    <row r="94" spans="1:12" s="13" customFormat="1" ht="63.75" x14ac:dyDescent="0.2">
      <c r="A94" s="18"/>
      <c r="B94" s="19" t="s">
        <v>16</v>
      </c>
      <c r="C94" s="20">
        <v>83</v>
      </c>
      <c r="D94" s="19" t="s">
        <v>202</v>
      </c>
      <c r="E94" s="19" t="s">
        <v>354</v>
      </c>
      <c r="F94" s="21" t="s">
        <v>118</v>
      </c>
      <c r="G94" s="21" t="s">
        <v>22</v>
      </c>
      <c r="H94" s="22">
        <v>1</v>
      </c>
      <c r="I94" s="23"/>
      <c r="J94" s="23"/>
      <c r="K94" s="23"/>
      <c r="L94" s="22">
        <f t="shared" si="1"/>
        <v>1</v>
      </c>
    </row>
    <row r="95" spans="1:12" s="13" customFormat="1" ht="216.75" x14ac:dyDescent="0.2">
      <c r="A95" s="18"/>
      <c r="B95" s="19" t="s">
        <v>16</v>
      </c>
      <c r="C95" s="20">
        <v>84</v>
      </c>
      <c r="D95" s="19" t="s">
        <v>203</v>
      </c>
      <c r="E95" s="19" t="s">
        <v>355</v>
      </c>
      <c r="F95" s="21" t="s">
        <v>118</v>
      </c>
      <c r="G95" s="21" t="s">
        <v>22</v>
      </c>
      <c r="H95" s="22">
        <v>1</v>
      </c>
      <c r="I95" s="23"/>
      <c r="J95" s="23"/>
      <c r="K95" s="23"/>
      <c r="L95" s="22">
        <f t="shared" si="1"/>
        <v>1</v>
      </c>
    </row>
    <row r="96" spans="1:12" s="13" customFormat="1" ht="306" x14ac:dyDescent="0.2">
      <c r="A96" s="18"/>
      <c r="B96" s="19" t="s">
        <v>16</v>
      </c>
      <c r="C96" s="20">
        <v>85</v>
      </c>
      <c r="D96" s="19" t="s">
        <v>204</v>
      </c>
      <c r="E96" s="19" t="s">
        <v>356</v>
      </c>
      <c r="F96" s="21" t="s">
        <v>118</v>
      </c>
      <c r="G96" s="21" t="s">
        <v>22</v>
      </c>
      <c r="H96" s="22">
        <v>10</v>
      </c>
      <c r="I96" s="23"/>
      <c r="J96" s="23"/>
      <c r="K96" s="23"/>
      <c r="L96" s="22">
        <f t="shared" si="1"/>
        <v>10</v>
      </c>
    </row>
    <row r="97" spans="1:12" s="13" customFormat="1" ht="267.75" x14ac:dyDescent="0.2">
      <c r="A97" s="18"/>
      <c r="B97" s="19" t="s">
        <v>16</v>
      </c>
      <c r="C97" s="20">
        <v>86</v>
      </c>
      <c r="D97" s="19" t="s">
        <v>205</v>
      </c>
      <c r="E97" s="19" t="s">
        <v>357</v>
      </c>
      <c r="F97" s="21" t="s">
        <v>118</v>
      </c>
      <c r="G97" s="21" t="s">
        <v>22</v>
      </c>
      <c r="H97" s="22">
        <v>10</v>
      </c>
      <c r="I97" s="23"/>
      <c r="J97" s="23"/>
      <c r="K97" s="23"/>
      <c r="L97" s="22">
        <f t="shared" si="1"/>
        <v>10</v>
      </c>
    </row>
    <row r="98" spans="1:12" s="13" customFormat="1" ht="267.75" x14ac:dyDescent="0.2">
      <c r="A98" s="18"/>
      <c r="B98" s="19" t="s">
        <v>16</v>
      </c>
      <c r="C98" s="20">
        <v>87</v>
      </c>
      <c r="D98" s="19" t="s">
        <v>206</v>
      </c>
      <c r="E98" s="19" t="s">
        <v>358</v>
      </c>
      <c r="F98" s="21" t="s">
        <v>118</v>
      </c>
      <c r="G98" s="21" t="s">
        <v>22</v>
      </c>
      <c r="H98" s="22">
        <v>3</v>
      </c>
      <c r="I98" s="23"/>
      <c r="J98" s="23"/>
      <c r="K98" s="23"/>
      <c r="L98" s="22">
        <f t="shared" si="1"/>
        <v>3</v>
      </c>
    </row>
    <row r="99" spans="1:12" s="13" customFormat="1" ht="204" x14ac:dyDescent="0.2">
      <c r="A99" s="18"/>
      <c r="B99" s="19" t="s">
        <v>16</v>
      </c>
      <c r="C99" s="20">
        <v>88</v>
      </c>
      <c r="D99" s="19" t="s">
        <v>207</v>
      </c>
      <c r="E99" s="19" t="s">
        <v>359</v>
      </c>
      <c r="F99" s="21" t="s">
        <v>118</v>
      </c>
      <c r="G99" s="21" t="s">
        <v>22</v>
      </c>
      <c r="H99" s="22">
        <v>3</v>
      </c>
      <c r="I99" s="23"/>
      <c r="J99" s="23"/>
      <c r="K99" s="23"/>
      <c r="L99" s="22">
        <f t="shared" si="1"/>
        <v>3</v>
      </c>
    </row>
    <row r="100" spans="1:12" s="13" customFormat="1" ht="127.5" x14ac:dyDescent="0.2">
      <c r="A100" s="18"/>
      <c r="B100" s="19" t="s">
        <v>16</v>
      </c>
      <c r="C100" s="20">
        <v>89</v>
      </c>
      <c r="D100" s="19" t="s">
        <v>208</v>
      </c>
      <c r="E100" s="19" t="s">
        <v>360</v>
      </c>
      <c r="F100" s="21" t="s">
        <v>119</v>
      </c>
      <c r="G100" s="21" t="s">
        <v>22</v>
      </c>
      <c r="H100" s="22">
        <v>5</v>
      </c>
      <c r="I100" s="23"/>
      <c r="J100" s="23"/>
      <c r="K100" s="23"/>
      <c r="L100" s="22">
        <f t="shared" si="1"/>
        <v>5</v>
      </c>
    </row>
    <row r="101" spans="1:12" s="13" customFormat="1" ht="127.5" x14ac:dyDescent="0.2">
      <c r="A101" s="18"/>
      <c r="B101" s="19" t="s">
        <v>16</v>
      </c>
      <c r="C101" s="20">
        <v>90</v>
      </c>
      <c r="D101" s="19" t="s">
        <v>209</v>
      </c>
      <c r="E101" s="19" t="s">
        <v>361</v>
      </c>
      <c r="F101" s="21" t="s">
        <v>119</v>
      </c>
      <c r="G101" s="21" t="s">
        <v>22</v>
      </c>
      <c r="H101" s="22">
        <v>5</v>
      </c>
      <c r="I101" s="23"/>
      <c r="J101" s="23"/>
      <c r="K101" s="23"/>
      <c r="L101" s="22">
        <f t="shared" si="1"/>
        <v>5</v>
      </c>
    </row>
    <row r="102" spans="1:12" s="13" customFormat="1" ht="127.5" x14ac:dyDescent="0.2">
      <c r="A102" s="18"/>
      <c r="B102" s="19" t="s">
        <v>16</v>
      </c>
      <c r="C102" s="20">
        <v>91</v>
      </c>
      <c r="D102" s="19" t="s">
        <v>210</v>
      </c>
      <c r="E102" s="19" t="s">
        <v>362</v>
      </c>
      <c r="F102" s="21" t="s">
        <v>119</v>
      </c>
      <c r="G102" s="21" t="s">
        <v>22</v>
      </c>
      <c r="H102" s="22">
        <v>5</v>
      </c>
      <c r="I102" s="23"/>
      <c r="J102" s="23"/>
      <c r="K102" s="23"/>
      <c r="L102" s="22">
        <f t="shared" si="1"/>
        <v>5</v>
      </c>
    </row>
    <row r="103" spans="1:12" s="13" customFormat="1" ht="127.5" x14ac:dyDescent="0.2">
      <c r="A103" s="18"/>
      <c r="B103" s="19" t="s">
        <v>16</v>
      </c>
      <c r="C103" s="20">
        <v>92</v>
      </c>
      <c r="D103" s="19" t="s">
        <v>211</v>
      </c>
      <c r="E103" s="19" t="s">
        <v>363</v>
      </c>
      <c r="F103" s="21" t="s">
        <v>119</v>
      </c>
      <c r="G103" s="21" t="s">
        <v>22</v>
      </c>
      <c r="H103" s="22">
        <v>5</v>
      </c>
      <c r="I103" s="23"/>
      <c r="J103" s="23"/>
      <c r="K103" s="23"/>
      <c r="L103" s="22">
        <f t="shared" si="1"/>
        <v>5</v>
      </c>
    </row>
    <row r="104" spans="1:12" s="13" customFormat="1" ht="331.5" x14ac:dyDescent="0.2">
      <c r="A104" s="18"/>
      <c r="B104" s="19" t="s">
        <v>16</v>
      </c>
      <c r="C104" s="20">
        <v>93</v>
      </c>
      <c r="D104" s="19" t="s">
        <v>212</v>
      </c>
      <c r="E104" s="19" t="s">
        <v>364</v>
      </c>
      <c r="F104" s="21" t="s">
        <v>118</v>
      </c>
      <c r="G104" s="21" t="s">
        <v>22</v>
      </c>
      <c r="H104" s="22">
        <v>10</v>
      </c>
      <c r="I104" s="23"/>
      <c r="J104" s="23"/>
      <c r="K104" s="23"/>
      <c r="L104" s="22">
        <f t="shared" si="1"/>
        <v>10</v>
      </c>
    </row>
    <row r="105" spans="1:12" s="13" customFormat="1" ht="102" x14ac:dyDescent="0.2">
      <c r="A105" s="18"/>
      <c r="B105" s="19" t="s">
        <v>16</v>
      </c>
      <c r="C105" s="20">
        <v>94</v>
      </c>
      <c r="D105" s="19" t="s">
        <v>213</v>
      </c>
      <c r="E105" s="19" t="s">
        <v>365</v>
      </c>
      <c r="F105" s="21" t="s">
        <v>118</v>
      </c>
      <c r="G105" s="21" t="s">
        <v>22</v>
      </c>
      <c r="H105" s="22">
        <v>10</v>
      </c>
      <c r="I105" s="23"/>
      <c r="J105" s="23"/>
      <c r="K105" s="23"/>
      <c r="L105" s="22">
        <f t="shared" si="1"/>
        <v>10</v>
      </c>
    </row>
    <row r="106" spans="1:12" s="13" customFormat="1" ht="76.5" x14ac:dyDescent="0.2">
      <c r="A106" s="18"/>
      <c r="B106" s="19" t="s">
        <v>16</v>
      </c>
      <c r="C106" s="20">
        <v>95</v>
      </c>
      <c r="D106" s="19" t="s">
        <v>214</v>
      </c>
      <c r="E106" s="19" t="s">
        <v>366</v>
      </c>
      <c r="F106" s="21" t="s">
        <v>118</v>
      </c>
      <c r="G106" s="21" t="s">
        <v>22</v>
      </c>
      <c r="H106" s="22">
        <v>10</v>
      </c>
      <c r="I106" s="23"/>
      <c r="J106" s="23"/>
      <c r="K106" s="23"/>
      <c r="L106" s="22">
        <f t="shared" si="1"/>
        <v>10</v>
      </c>
    </row>
    <row r="107" spans="1:12" s="13" customFormat="1" ht="255" x14ac:dyDescent="0.2">
      <c r="A107" s="18"/>
      <c r="B107" s="19" t="s">
        <v>16</v>
      </c>
      <c r="C107" s="20">
        <v>96</v>
      </c>
      <c r="D107" s="19" t="s">
        <v>215</v>
      </c>
      <c r="E107" s="19" t="s">
        <v>367</v>
      </c>
      <c r="F107" s="21" t="s">
        <v>118</v>
      </c>
      <c r="G107" s="21" t="s">
        <v>22</v>
      </c>
      <c r="H107" s="22">
        <v>10</v>
      </c>
      <c r="I107" s="23"/>
      <c r="J107" s="23"/>
      <c r="K107" s="23"/>
      <c r="L107" s="22">
        <f t="shared" si="1"/>
        <v>10</v>
      </c>
    </row>
    <row r="108" spans="1:12" s="13" customFormat="1" ht="153" x14ac:dyDescent="0.2">
      <c r="A108" s="18"/>
      <c r="B108" s="19" t="s">
        <v>16</v>
      </c>
      <c r="C108" s="20">
        <v>97</v>
      </c>
      <c r="D108" s="19" t="s">
        <v>216</v>
      </c>
      <c r="E108" s="19" t="s">
        <v>368</v>
      </c>
      <c r="F108" s="21" t="s">
        <v>119</v>
      </c>
      <c r="G108" s="21" t="s">
        <v>22</v>
      </c>
      <c r="H108" s="22">
        <v>10</v>
      </c>
      <c r="I108" s="23"/>
      <c r="J108" s="23"/>
      <c r="K108" s="23"/>
      <c r="L108" s="22">
        <f t="shared" si="1"/>
        <v>10</v>
      </c>
    </row>
    <row r="109" spans="1:12" s="13" customFormat="1" ht="63.75" x14ac:dyDescent="0.2">
      <c r="A109" s="18"/>
      <c r="B109" s="19" t="s">
        <v>16</v>
      </c>
      <c r="C109" s="20">
        <v>98</v>
      </c>
      <c r="D109" s="19" t="s">
        <v>217</v>
      </c>
      <c r="E109" s="19" t="s">
        <v>369</v>
      </c>
      <c r="F109" s="21" t="s">
        <v>118</v>
      </c>
      <c r="G109" s="21" t="s">
        <v>17</v>
      </c>
      <c r="H109" s="22">
        <v>5</v>
      </c>
      <c r="I109" s="23"/>
      <c r="J109" s="23"/>
      <c r="K109" s="23"/>
      <c r="L109" s="22">
        <f t="shared" si="1"/>
        <v>5</v>
      </c>
    </row>
    <row r="110" spans="1:12" s="13" customFormat="1" ht="267.75" x14ac:dyDescent="0.2">
      <c r="A110" s="18"/>
      <c r="B110" s="19" t="s">
        <v>16</v>
      </c>
      <c r="C110" s="20">
        <v>99</v>
      </c>
      <c r="D110" s="19" t="s">
        <v>218</v>
      </c>
      <c r="E110" s="19" t="s">
        <v>370</v>
      </c>
      <c r="F110" s="21" t="s">
        <v>118</v>
      </c>
      <c r="G110" s="21" t="s">
        <v>22</v>
      </c>
      <c r="H110" s="22">
        <v>2</v>
      </c>
      <c r="I110" s="23"/>
      <c r="J110" s="23"/>
      <c r="K110" s="23"/>
      <c r="L110" s="22">
        <f t="shared" si="1"/>
        <v>2</v>
      </c>
    </row>
    <row r="111" spans="1:12" s="13" customFormat="1" ht="216.75" x14ac:dyDescent="0.2">
      <c r="A111" s="18"/>
      <c r="B111" s="19" t="s">
        <v>16</v>
      </c>
      <c r="C111" s="20">
        <v>100</v>
      </c>
      <c r="D111" s="19" t="s">
        <v>219</v>
      </c>
      <c r="E111" s="19" t="s">
        <v>371</v>
      </c>
      <c r="F111" s="21" t="s">
        <v>119</v>
      </c>
      <c r="G111" s="21" t="s">
        <v>22</v>
      </c>
      <c r="H111" s="22">
        <v>2</v>
      </c>
      <c r="I111" s="23"/>
      <c r="J111" s="23"/>
      <c r="K111" s="23"/>
      <c r="L111" s="22">
        <f t="shared" si="1"/>
        <v>2</v>
      </c>
    </row>
    <row r="112" spans="1:12" s="13" customFormat="1" ht="76.5" x14ac:dyDescent="0.2">
      <c r="A112" s="18"/>
      <c r="B112" s="19" t="s">
        <v>16</v>
      </c>
      <c r="C112" s="20">
        <v>101</v>
      </c>
      <c r="D112" s="19" t="s">
        <v>220</v>
      </c>
      <c r="E112" s="19" t="s">
        <v>372</v>
      </c>
      <c r="F112" s="21" t="s">
        <v>119</v>
      </c>
      <c r="G112" s="21" t="s">
        <v>43</v>
      </c>
      <c r="H112" s="22">
        <v>2</v>
      </c>
      <c r="I112" s="23"/>
      <c r="J112" s="23"/>
      <c r="K112" s="23"/>
      <c r="L112" s="22">
        <f t="shared" si="1"/>
        <v>2</v>
      </c>
    </row>
    <row r="113" spans="1:12" s="13" customFormat="1" ht="76.5" x14ac:dyDescent="0.2">
      <c r="A113" s="18"/>
      <c r="B113" s="19" t="s">
        <v>16</v>
      </c>
      <c r="C113" s="20">
        <v>102</v>
      </c>
      <c r="D113" s="19" t="s">
        <v>221</v>
      </c>
      <c r="E113" s="19" t="s">
        <v>373</v>
      </c>
      <c r="F113" s="21" t="s">
        <v>119</v>
      </c>
      <c r="G113" s="21" t="s">
        <v>22</v>
      </c>
      <c r="H113" s="22">
        <v>1</v>
      </c>
      <c r="I113" s="23"/>
      <c r="J113" s="23"/>
      <c r="K113" s="23"/>
      <c r="L113" s="22">
        <f t="shared" si="1"/>
        <v>1</v>
      </c>
    </row>
    <row r="114" spans="1:12" s="13" customFormat="1" ht="114.75" x14ac:dyDescent="0.2">
      <c r="A114" s="18"/>
      <c r="B114" s="19" t="s">
        <v>16</v>
      </c>
      <c r="C114" s="20">
        <v>103</v>
      </c>
      <c r="D114" s="19" t="s">
        <v>222</v>
      </c>
      <c r="E114" s="19" t="s">
        <v>374</v>
      </c>
      <c r="F114" s="21" t="s">
        <v>119</v>
      </c>
      <c r="G114" s="21" t="s">
        <v>22</v>
      </c>
      <c r="H114" s="22">
        <v>10</v>
      </c>
      <c r="I114" s="23"/>
      <c r="J114" s="23"/>
      <c r="K114" s="23"/>
      <c r="L114" s="22">
        <f t="shared" si="1"/>
        <v>10</v>
      </c>
    </row>
    <row r="115" spans="1:12" s="13" customFormat="1" ht="127.5" x14ac:dyDescent="0.2">
      <c r="A115" s="18"/>
      <c r="B115" s="19" t="s">
        <v>16</v>
      </c>
      <c r="C115" s="20">
        <v>104</v>
      </c>
      <c r="D115" s="19" t="s">
        <v>223</v>
      </c>
      <c r="E115" s="19" t="s">
        <v>375</v>
      </c>
      <c r="F115" s="21" t="s">
        <v>119</v>
      </c>
      <c r="G115" s="21" t="s">
        <v>22</v>
      </c>
      <c r="H115" s="22">
        <v>10</v>
      </c>
      <c r="I115" s="23"/>
      <c r="J115" s="23"/>
      <c r="K115" s="23"/>
      <c r="L115" s="22">
        <f t="shared" si="1"/>
        <v>10</v>
      </c>
    </row>
    <row r="116" spans="1:12" s="13" customFormat="1" ht="127.5" x14ac:dyDescent="0.2">
      <c r="A116" s="18"/>
      <c r="B116" s="19" t="s">
        <v>16</v>
      </c>
      <c r="C116" s="20">
        <v>105</v>
      </c>
      <c r="D116" s="19" t="s">
        <v>224</v>
      </c>
      <c r="E116" s="19" t="s">
        <v>376</v>
      </c>
      <c r="F116" s="21" t="s">
        <v>119</v>
      </c>
      <c r="G116" s="21" t="s">
        <v>22</v>
      </c>
      <c r="H116" s="22">
        <v>10</v>
      </c>
      <c r="I116" s="23"/>
      <c r="J116" s="23"/>
      <c r="K116" s="23"/>
      <c r="L116" s="22">
        <f t="shared" si="1"/>
        <v>10</v>
      </c>
    </row>
    <row r="117" spans="1:12" s="13" customFormat="1" ht="127.5" x14ac:dyDescent="0.2">
      <c r="A117" s="18"/>
      <c r="B117" s="19" t="s">
        <v>16</v>
      </c>
      <c r="C117" s="20">
        <v>106</v>
      </c>
      <c r="D117" s="19" t="s">
        <v>225</v>
      </c>
      <c r="E117" s="19" t="s">
        <v>377</v>
      </c>
      <c r="F117" s="21" t="s">
        <v>119</v>
      </c>
      <c r="G117" s="21" t="s">
        <v>22</v>
      </c>
      <c r="H117" s="22">
        <v>10</v>
      </c>
      <c r="I117" s="23"/>
      <c r="J117" s="23"/>
      <c r="K117" s="23"/>
      <c r="L117" s="22">
        <f t="shared" si="1"/>
        <v>10</v>
      </c>
    </row>
    <row r="118" spans="1:12" s="13" customFormat="1" ht="127.5" x14ac:dyDescent="0.2">
      <c r="A118" s="18"/>
      <c r="B118" s="19" t="s">
        <v>16</v>
      </c>
      <c r="C118" s="20">
        <v>107</v>
      </c>
      <c r="D118" s="19" t="s">
        <v>226</v>
      </c>
      <c r="E118" s="19" t="s">
        <v>378</v>
      </c>
      <c r="F118" s="21" t="s">
        <v>119</v>
      </c>
      <c r="G118" s="21" t="s">
        <v>22</v>
      </c>
      <c r="H118" s="22">
        <v>10</v>
      </c>
      <c r="I118" s="23"/>
      <c r="J118" s="23"/>
      <c r="K118" s="23"/>
      <c r="L118" s="22">
        <f t="shared" si="1"/>
        <v>10</v>
      </c>
    </row>
    <row r="119" spans="1:12" s="13" customFormat="1" ht="114.75" x14ac:dyDescent="0.2">
      <c r="A119" s="18"/>
      <c r="B119" s="19" t="s">
        <v>16</v>
      </c>
      <c r="C119" s="20">
        <v>108</v>
      </c>
      <c r="D119" s="19" t="s">
        <v>227</v>
      </c>
      <c r="E119" s="19" t="s">
        <v>379</v>
      </c>
      <c r="F119" s="21" t="s">
        <v>119</v>
      </c>
      <c r="G119" s="21" t="s">
        <v>22</v>
      </c>
      <c r="H119" s="22">
        <v>10</v>
      </c>
      <c r="I119" s="23"/>
      <c r="J119" s="23"/>
      <c r="K119" s="23"/>
      <c r="L119" s="22">
        <f t="shared" si="1"/>
        <v>10</v>
      </c>
    </row>
    <row r="120" spans="1:12" s="13" customFormat="1" ht="114.75" x14ac:dyDescent="0.2">
      <c r="A120" s="18"/>
      <c r="B120" s="19" t="s">
        <v>16</v>
      </c>
      <c r="C120" s="20">
        <v>109</v>
      </c>
      <c r="D120" s="19" t="s">
        <v>228</v>
      </c>
      <c r="E120" s="19" t="s">
        <v>380</v>
      </c>
      <c r="F120" s="21" t="s">
        <v>119</v>
      </c>
      <c r="G120" s="21" t="s">
        <v>22</v>
      </c>
      <c r="H120" s="22">
        <v>10</v>
      </c>
      <c r="I120" s="23"/>
      <c r="J120" s="23"/>
      <c r="K120" s="23"/>
      <c r="L120" s="22">
        <f t="shared" si="1"/>
        <v>10</v>
      </c>
    </row>
    <row r="121" spans="1:12" s="13" customFormat="1" ht="114.75" x14ac:dyDescent="0.2">
      <c r="A121" s="18"/>
      <c r="B121" s="19" t="s">
        <v>16</v>
      </c>
      <c r="C121" s="20">
        <v>110</v>
      </c>
      <c r="D121" s="19" t="s">
        <v>229</v>
      </c>
      <c r="E121" s="19" t="s">
        <v>381</v>
      </c>
      <c r="F121" s="21" t="s">
        <v>119</v>
      </c>
      <c r="G121" s="21" t="s">
        <v>22</v>
      </c>
      <c r="H121" s="22">
        <v>10</v>
      </c>
      <c r="I121" s="23"/>
      <c r="J121" s="23"/>
      <c r="K121" s="23"/>
      <c r="L121" s="22">
        <f t="shared" si="1"/>
        <v>10</v>
      </c>
    </row>
    <row r="122" spans="1:12" s="13" customFormat="1" ht="191.25" x14ac:dyDescent="0.2">
      <c r="A122" s="18"/>
      <c r="B122" s="19" t="s">
        <v>16</v>
      </c>
      <c r="C122" s="20">
        <v>111</v>
      </c>
      <c r="D122" s="19" t="s">
        <v>230</v>
      </c>
      <c r="E122" s="19" t="s">
        <v>382</v>
      </c>
      <c r="F122" s="21" t="s">
        <v>118</v>
      </c>
      <c r="G122" s="21" t="s">
        <v>22</v>
      </c>
      <c r="H122" s="22">
        <v>5</v>
      </c>
      <c r="I122" s="23"/>
      <c r="J122" s="23"/>
      <c r="K122" s="23"/>
      <c r="L122" s="22">
        <f t="shared" si="1"/>
        <v>5</v>
      </c>
    </row>
    <row r="123" spans="1:12" s="13" customFormat="1" ht="127.5" x14ac:dyDescent="0.2">
      <c r="A123" s="18"/>
      <c r="B123" s="19" t="s">
        <v>16</v>
      </c>
      <c r="C123" s="20">
        <v>112</v>
      </c>
      <c r="D123" s="19" t="s">
        <v>231</v>
      </c>
      <c r="E123" s="19" t="s">
        <v>383</v>
      </c>
      <c r="F123" s="21" t="s">
        <v>118</v>
      </c>
      <c r="G123" s="21" t="s">
        <v>22</v>
      </c>
      <c r="H123" s="22">
        <v>2</v>
      </c>
      <c r="I123" s="23"/>
      <c r="J123" s="23"/>
      <c r="K123" s="23"/>
      <c r="L123" s="22">
        <f t="shared" si="1"/>
        <v>2</v>
      </c>
    </row>
    <row r="124" spans="1:12" s="13" customFormat="1" ht="331.5" x14ac:dyDescent="0.2">
      <c r="A124" s="18"/>
      <c r="B124" s="19" t="s">
        <v>16</v>
      </c>
      <c r="C124" s="20">
        <v>113</v>
      </c>
      <c r="D124" s="19" t="s">
        <v>232</v>
      </c>
      <c r="E124" s="19" t="s">
        <v>384</v>
      </c>
      <c r="F124" s="21" t="s">
        <v>118</v>
      </c>
      <c r="G124" s="21" t="s">
        <v>17</v>
      </c>
      <c r="H124" s="22">
        <v>2</v>
      </c>
      <c r="I124" s="23"/>
      <c r="J124" s="23"/>
      <c r="K124" s="23"/>
      <c r="L124" s="22">
        <f t="shared" si="1"/>
        <v>2</v>
      </c>
    </row>
    <row r="125" spans="1:12" s="13" customFormat="1" ht="114.75" x14ac:dyDescent="0.2">
      <c r="A125" s="18"/>
      <c r="B125" s="19" t="s">
        <v>16</v>
      </c>
      <c r="C125" s="20">
        <v>114</v>
      </c>
      <c r="D125" s="19" t="s">
        <v>233</v>
      </c>
      <c r="E125" s="19" t="s">
        <v>385</v>
      </c>
      <c r="F125" s="21" t="s">
        <v>118</v>
      </c>
      <c r="G125" s="21" t="s">
        <v>22</v>
      </c>
      <c r="H125" s="22">
        <v>1</v>
      </c>
      <c r="I125" s="23"/>
      <c r="J125" s="23"/>
      <c r="K125" s="23"/>
      <c r="L125" s="22">
        <f t="shared" si="1"/>
        <v>1</v>
      </c>
    </row>
    <row r="126" spans="1:12" s="13" customFormat="1" ht="216.75" x14ac:dyDescent="0.2">
      <c r="A126" s="18"/>
      <c r="B126" s="19" t="s">
        <v>16</v>
      </c>
      <c r="C126" s="20">
        <v>115</v>
      </c>
      <c r="D126" s="19" t="s">
        <v>234</v>
      </c>
      <c r="E126" s="19" t="s">
        <v>386</v>
      </c>
      <c r="F126" s="21" t="s">
        <v>118</v>
      </c>
      <c r="G126" s="21" t="s">
        <v>22</v>
      </c>
      <c r="H126" s="22">
        <v>2</v>
      </c>
      <c r="I126" s="23"/>
      <c r="J126" s="23"/>
      <c r="K126" s="23"/>
      <c r="L126" s="22">
        <f t="shared" si="1"/>
        <v>2</v>
      </c>
    </row>
    <row r="127" spans="1:12" s="13" customFormat="1" ht="255" x14ac:dyDescent="0.2">
      <c r="A127" s="18"/>
      <c r="B127" s="19" t="s">
        <v>16</v>
      </c>
      <c r="C127" s="20">
        <v>116</v>
      </c>
      <c r="D127" s="19" t="s">
        <v>235</v>
      </c>
      <c r="E127" s="19" t="s">
        <v>387</v>
      </c>
      <c r="F127" s="21" t="s">
        <v>118</v>
      </c>
      <c r="G127" s="21" t="s">
        <v>22</v>
      </c>
      <c r="H127" s="22">
        <v>2</v>
      </c>
      <c r="I127" s="23"/>
      <c r="J127" s="23"/>
      <c r="K127" s="23"/>
      <c r="L127" s="22">
        <f t="shared" si="1"/>
        <v>2</v>
      </c>
    </row>
    <row r="128" spans="1:12" s="13" customFormat="1" ht="255" x14ac:dyDescent="0.2">
      <c r="A128" s="18"/>
      <c r="B128" s="19" t="s">
        <v>16</v>
      </c>
      <c r="C128" s="20">
        <v>117</v>
      </c>
      <c r="D128" s="19" t="s">
        <v>236</v>
      </c>
      <c r="E128" s="19" t="s">
        <v>388</v>
      </c>
      <c r="F128" s="21" t="s">
        <v>118</v>
      </c>
      <c r="G128" s="21" t="s">
        <v>22</v>
      </c>
      <c r="H128" s="22">
        <v>2</v>
      </c>
      <c r="I128" s="23"/>
      <c r="J128" s="23"/>
      <c r="K128" s="23"/>
      <c r="L128" s="22">
        <f t="shared" si="1"/>
        <v>2</v>
      </c>
    </row>
    <row r="129" spans="1:12" s="13" customFormat="1" ht="255" x14ac:dyDescent="0.2">
      <c r="A129" s="18"/>
      <c r="B129" s="19" t="s">
        <v>16</v>
      </c>
      <c r="C129" s="20">
        <v>118</v>
      </c>
      <c r="D129" s="19" t="s">
        <v>237</v>
      </c>
      <c r="E129" s="19" t="s">
        <v>389</v>
      </c>
      <c r="F129" s="21" t="s">
        <v>118</v>
      </c>
      <c r="G129" s="21" t="s">
        <v>22</v>
      </c>
      <c r="H129" s="22">
        <v>2</v>
      </c>
      <c r="I129" s="23"/>
      <c r="J129" s="23"/>
      <c r="K129" s="23"/>
      <c r="L129" s="22">
        <f t="shared" si="1"/>
        <v>2</v>
      </c>
    </row>
    <row r="130" spans="1:12" s="13" customFormat="1" ht="306" x14ac:dyDescent="0.2">
      <c r="A130" s="18"/>
      <c r="B130" s="19" t="s">
        <v>16</v>
      </c>
      <c r="C130" s="20">
        <v>119</v>
      </c>
      <c r="D130" s="19" t="s">
        <v>238</v>
      </c>
      <c r="E130" s="19" t="s">
        <v>390</v>
      </c>
      <c r="F130" s="21" t="s">
        <v>118</v>
      </c>
      <c r="G130" s="21" t="s">
        <v>22</v>
      </c>
      <c r="H130" s="22">
        <v>2</v>
      </c>
      <c r="I130" s="23"/>
      <c r="J130" s="23"/>
      <c r="K130" s="23"/>
      <c r="L130" s="22">
        <f t="shared" si="1"/>
        <v>2</v>
      </c>
    </row>
    <row r="131" spans="1:12" s="13" customFormat="1" ht="331.5" x14ac:dyDescent="0.2">
      <c r="A131" s="18"/>
      <c r="B131" s="19" t="s">
        <v>16</v>
      </c>
      <c r="C131" s="20">
        <v>120</v>
      </c>
      <c r="D131" s="19" t="s">
        <v>239</v>
      </c>
      <c r="E131" s="19" t="s">
        <v>391</v>
      </c>
      <c r="F131" s="21" t="s">
        <v>118</v>
      </c>
      <c r="G131" s="21" t="s">
        <v>22</v>
      </c>
      <c r="H131" s="22">
        <v>2</v>
      </c>
      <c r="I131" s="23"/>
      <c r="J131" s="23"/>
      <c r="K131" s="23"/>
      <c r="L131" s="22">
        <f t="shared" si="1"/>
        <v>2</v>
      </c>
    </row>
    <row r="132" spans="1:12" s="13" customFormat="1" ht="114.75" x14ac:dyDescent="0.2">
      <c r="A132" s="18"/>
      <c r="B132" s="19" t="s">
        <v>16</v>
      </c>
      <c r="C132" s="20">
        <v>121</v>
      </c>
      <c r="D132" s="19" t="s">
        <v>240</v>
      </c>
      <c r="E132" s="19" t="s">
        <v>392</v>
      </c>
      <c r="F132" s="21" t="s">
        <v>118</v>
      </c>
      <c r="G132" s="21" t="s">
        <v>22</v>
      </c>
      <c r="H132" s="22">
        <v>1</v>
      </c>
      <c r="I132" s="23"/>
      <c r="J132" s="23"/>
      <c r="K132" s="23"/>
      <c r="L132" s="22">
        <f t="shared" si="1"/>
        <v>1</v>
      </c>
    </row>
    <row r="133" spans="1:12" s="13" customFormat="1" x14ac:dyDescent="0.2">
      <c r="A133" s="18"/>
      <c r="B133" s="19" t="s">
        <v>16</v>
      </c>
      <c r="C133" s="20">
        <v>122</v>
      </c>
      <c r="D133" s="19" t="s">
        <v>241</v>
      </c>
      <c r="E133" s="19" t="s">
        <v>393</v>
      </c>
      <c r="F133" s="21" t="s">
        <v>118</v>
      </c>
      <c r="G133" s="21" t="s">
        <v>22</v>
      </c>
      <c r="H133" s="22">
        <v>100</v>
      </c>
      <c r="I133" s="23"/>
      <c r="J133" s="23"/>
      <c r="K133" s="23"/>
      <c r="L133" s="22">
        <f t="shared" si="1"/>
        <v>100</v>
      </c>
    </row>
    <row r="134" spans="1:12" s="13" customFormat="1" ht="25.5" x14ac:dyDescent="0.2">
      <c r="A134" s="18"/>
      <c r="B134" s="19" t="s">
        <v>16</v>
      </c>
      <c r="C134" s="20">
        <v>123</v>
      </c>
      <c r="D134" s="19" t="s">
        <v>242</v>
      </c>
      <c r="E134" s="19" t="s">
        <v>394</v>
      </c>
      <c r="F134" s="21" t="s">
        <v>118</v>
      </c>
      <c r="G134" s="21" t="s">
        <v>22</v>
      </c>
      <c r="H134" s="22">
        <v>100</v>
      </c>
      <c r="I134" s="23"/>
      <c r="J134" s="23"/>
      <c r="K134" s="23"/>
      <c r="L134" s="22">
        <f t="shared" si="1"/>
        <v>100</v>
      </c>
    </row>
    <row r="135" spans="1:12" s="13" customFormat="1" ht="409.5" x14ac:dyDescent="0.2">
      <c r="A135" s="18"/>
      <c r="B135" s="19" t="s">
        <v>16</v>
      </c>
      <c r="C135" s="20">
        <v>124</v>
      </c>
      <c r="D135" s="19" t="s">
        <v>243</v>
      </c>
      <c r="E135" s="19" t="s">
        <v>395</v>
      </c>
      <c r="F135" s="21" t="s">
        <v>118</v>
      </c>
      <c r="G135" s="21" t="s">
        <v>22</v>
      </c>
      <c r="H135" s="22">
        <v>10</v>
      </c>
      <c r="I135" s="23"/>
      <c r="J135" s="23"/>
      <c r="K135" s="23"/>
      <c r="L135" s="22">
        <f t="shared" si="1"/>
        <v>10</v>
      </c>
    </row>
    <row r="136" spans="1:12" s="13" customFormat="1" ht="280.5" x14ac:dyDescent="0.2">
      <c r="A136" s="18"/>
      <c r="B136" s="19" t="s">
        <v>16</v>
      </c>
      <c r="C136" s="20">
        <v>125</v>
      </c>
      <c r="D136" s="19" t="s">
        <v>244</v>
      </c>
      <c r="E136" s="19" t="s">
        <v>396</v>
      </c>
      <c r="F136" s="21" t="s">
        <v>118</v>
      </c>
      <c r="G136" s="21" t="s">
        <v>22</v>
      </c>
      <c r="H136" s="22">
        <v>1</v>
      </c>
      <c r="I136" s="23"/>
      <c r="J136" s="23"/>
      <c r="K136" s="23"/>
      <c r="L136" s="22">
        <f t="shared" si="1"/>
        <v>1</v>
      </c>
    </row>
    <row r="137" spans="1:12" s="13" customFormat="1" ht="102" x14ac:dyDescent="0.2">
      <c r="A137" s="18"/>
      <c r="B137" s="19" t="s">
        <v>16</v>
      </c>
      <c r="C137" s="20">
        <v>126</v>
      </c>
      <c r="D137" s="19" t="s">
        <v>245</v>
      </c>
      <c r="E137" s="19" t="s">
        <v>397</v>
      </c>
      <c r="F137" s="21" t="s">
        <v>118</v>
      </c>
      <c r="G137" s="21" t="s">
        <v>22</v>
      </c>
      <c r="H137" s="22">
        <v>1</v>
      </c>
      <c r="I137" s="23"/>
      <c r="J137" s="23"/>
      <c r="K137" s="23"/>
      <c r="L137" s="22">
        <f t="shared" si="1"/>
        <v>1</v>
      </c>
    </row>
    <row r="138" spans="1:12" s="13" customFormat="1" ht="76.5" x14ac:dyDescent="0.2">
      <c r="A138" s="18"/>
      <c r="B138" s="19" t="s">
        <v>16</v>
      </c>
      <c r="C138" s="20">
        <v>127</v>
      </c>
      <c r="D138" s="19" t="s">
        <v>246</v>
      </c>
      <c r="E138" s="19" t="s">
        <v>398</v>
      </c>
      <c r="F138" s="21" t="s">
        <v>118</v>
      </c>
      <c r="G138" s="21" t="s">
        <v>22</v>
      </c>
      <c r="H138" s="22">
        <v>5</v>
      </c>
      <c r="I138" s="23"/>
      <c r="J138" s="23"/>
      <c r="K138" s="23"/>
      <c r="L138" s="22">
        <f t="shared" si="1"/>
        <v>5</v>
      </c>
    </row>
    <row r="139" spans="1:12" s="13" customFormat="1" ht="76.5" x14ac:dyDescent="0.2">
      <c r="A139" s="18"/>
      <c r="B139" s="19" t="s">
        <v>16</v>
      </c>
      <c r="C139" s="20">
        <v>128</v>
      </c>
      <c r="D139" s="19" t="s">
        <v>247</v>
      </c>
      <c r="E139" s="19" t="s">
        <v>399</v>
      </c>
      <c r="F139" s="21" t="s">
        <v>118</v>
      </c>
      <c r="G139" s="21" t="s">
        <v>22</v>
      </c>
      <c r="H139" s="22">
        <v>5</v>
      </c>
      <c r="I139" s="23"/>
      <c r="J139" s="23"/>
      <c r="K139" s="23"/>
      <c r="L139" s="22">
        <f t="shared" si="1"/>
        <v>5</v>
      </c>
    </row>
    <row r="140" spans="1:12" s="13" customFormat="1" ht="76.5" x14ac:dyDescent="0.2">
      <c r="A140" s="18"/>
      <c r="B140" s="19" t="s">
        <v>16</v>
      </c>
      <c r="C140" s="20">
        <v>129</v>
      </c>
      <c r="D140" s="19" t="s">
        <v>248</v>
      </c>
      <c r="E140" s="19" t="s">
        <v>400</v>
      </c>
      <c r="F140" s="21" t="s">
        <v>118</v>
      </c>
      <c r="G140" s="21" t="s">
        <v>22</v>
      </c>
      <c r="H140" s="22">
        <v>5</v>
      </c>
      <c r="I140" s="23"/>
      <c r="J140" s="23"/>
      <c r="K140" s="23"/>
      <c r="L140" s="22">
        <f t="shared" si="1"/>
        <v>5</v>
      </c>
    </row>
    <row r="141" spans="1:12" s="13" customFormat="1" ht="76.5" x14ac:dyDescent="0.2">
      <c r="A141" s="18"/>
      <c r="B141" s="19" t="s">
        <v>16</v>
      </c>
      <c r="C141" s="20">
        <v>130</v>
      </c>
      <c r="D141" s="19" t="s">
        <v>249</v>
      </c>
      <c r="E141" s="19" t="s">
        <v>401</v>
      </c>
      <c r="F141" s="21" t="s">
        <v>118</v>
      </c>
      <c r="G141" s="21" t="s">
        <v>22</v>
      </c>
      <c r="H141" s="22">
        <v>5</v>
      </c>
      <c r="I141" s="23"/>
      <c r="J141" s="23"/>
      <c r="K141" s="23"/>
      <c r="L141" s="22">
        <f t="shared" ref="L141:L166" si="2">H141</f>
        <v>5</v>
      </c>
    </row>
    <row r="142" spans="1:12" s="13" customFormat="1" ht="140.25" x14ac:dyDescent="0.2">
      <c r="A142" s="18"/>
      <c r="B142" s="19" t="s">
        <v>16</v>
      </c>
      <c r="C142" s="20">
        <v>131</v>
      </c>
      <c r="D142" s="19" t="s">
        <v>250</v>
      </c>
      <c r="E142" s="19" t="s">
        <v>402</v>
      </c>
      <c r="F142" s="21" t="s">
        <v>118</v>
      </c>
      <c r="G142" s="21" t="s">
        <v>22</v>
      </c>
      <c r="H142" s="22">
        <v>1</v>
      </c>
      <c r="I142" s="23"/>
      <c r="J142" s="23"/>
      <c r="K142" s="23"/>
      <c r="L142" s="22">
        <f t="shared" si="2"/>
        <v>1</v>
      </c>
    </row>
    <row r="143" spans="1:12" s="13" customFormat="1" ht="102" x14ac:dyDescent="0.2">
      <c r="A143" s="18"/>
      <c r="B143" s="19" t="s">
        <v>16</v>
      </c>
      <c r="C143" s="20">
        <v>132</v>
      </c>
      <c r="D143" s="19" t="s">
        <v>251</v>
      </c>
      <c r="E143" s="19" t="s">
        <v>403</v>
      </c>
      <c r="F143" s="21" t="s">
        <v>118</v>
      </c>
      <c r="G143" s="21" t="s">
        <v>17</v>
      </c>
      <c r="H143" s="22">
        <v>1</v>
      </c>
      <c r="I143" s="23"/>
      <c r="J143" s="23"/>
      <c r="K143" s="23"/>
      <c r="L143" s="22">
        <f t="shared" si="2"/>
        <v>1</v>
      </c>
    </row>
    <row r="144" spans="1:12" s="13" customFormat="1" ht="204" x14ac:dyDescent="0.2">
      <c r="A144" s="18"/>
      <c r="B144" s="19" t="s">
        <v>16</v>
      </c>
      <c r="C144" s="20">
        <v>133</v>
      </c>
      <c r="D144" s="19" t="s">
        <v>252</v>
      </c>
      <c r="E144" s="19" t="s">
        <v>404</v>
      </c>
      <c r="F144" s="21" t="s">
        <v>118</v>
      </c>
      <c r="G144" s="21" t="s">
        <v>22</v>
      </c>
      <c r="H144" s="22">
        <v>1</v>
      </c>
      <c r="I144" s="23"/>
      <c r="J144" s="23"/>
      <c r="K144" s="23"/>
      <c r="L144" s="22">
        <f t="shared" si="2"/>
        <v>1</v>
      </c>
    </row>
    <row r="145" spans="1:12" s="13" customFormat="1" ht="153" x14ac:dyDescent="0.2">
      <c r="A145" s="18"/>
      <c r="B145" s="19" t="s">
        <v>16</v>
      </c>
      <c r="C145" s="20">
        <v>134</v>
      </c>
      <c r="D145" s="19" t="s">
        <v>253</v>
      </c>
      <c r="E145" s="19" t="s">
        <v>405</v>
      </c>
      <c r="F145" s="21" t="s">
        <v>119</v>
      </c>
      <c r="G145" s="21" t="s">
        <v>22</v>
      </c>
      <c r="H145" s="22">
        <v>1</v>
      </c>
      <c r="I145" s="23"/>
      <c r="J145" s="23"/>
      <c r="K145" s="23"/>
      <c r="L145" s="22">
        <f t="shared" si="2"/>
        <v>1</v>
      </c>
    </row>
    <row r="146" spans="1:12" s="13" customFormat="1" ht="153" x14ac:dyDescent="0.2">
      <c r="A146" s="18"/>
      <c r="B146" s="19" t="s">
        <v>16</v>
      </c>
      <c r="C146" s="20">
        <v>135</v>
      </c>
      <c r="D146" s="19" t="s">
        <v>254</v>
      </c>
      <c r="E146" s="19" t="s">
        <v>406</v>
      </c>
      <c r="F146" s="21" t="s">
        <v>119</v>
      </c>
      <c r="G146" s="21" t="s">
        <v>22</v>
      </c>
      <c r="H146" s="22">
        <v>3</v>
      </c>
      <c r="I146" s="23"/>
      <c r="J146" s="23"/>
      <c r="K146" s="23"/>
      <c r="L146" s="22">
        <f t="shared" si="2"/>
        <v>3</v>
      </c>
    </row>
    <row r="147" spans="1:12" s="13" customFormat="1" ht="153" x14ac:dyDescent="0.2">
      <c r="A147" s="18"/>
      <c r="B147" s="19" t="s">
        <v>16</v>
      </c>
      <c r="C147" s="20">
        <v>136</v>
      </c>
      <c r="D147" s="19" t="s">
        <v>255</v>
      </c>
      <c r="E147" s="19" t="s">
        <v>407</v>
      </c>
      <c r="F147" s="21" t="s">
        <v>119</v>
      </c>
      <c r="G147" s="21" t="s">
        <v>22</v>
      </c>
      <c r="H147" s="22">
        <v>3</v>
      </c>
      <c r="I147" s="23"/>
      <c r="J147" s="23"/>
      <c r="K147" s="23"/>
      <c r="L147" s="22">
        <f t="shared" si="2"/>
        <v>3</v>
      </c>
    </row>
    <row r="148" spans="1:12" s="13" customFormat="1" ht="153" x14ac:dyDescent="0.2">
      <c r="A148" s="18"/>
      <c r="B148" s="19" t="s">
        <v>16</v>
      </c>
      <c r="C148" s="20">
        <v>137</v>
      </c>
      <c r="D148" s="19" t="s">
        <v>256</v>
      </c>
      <c r="E148" s="19" t="s">
        <v>408</v>
      </c>
      <c r="F148" s="21" t="s">
        <v>119</v>
      </c>
      <c r="G148" s="21" t="s">
        <v>22</v>
      </c>
      <c r="H148" s="22">
        <v>1</v>
      </c>
      <c r="I148" s="23"/>
      <c r="J148" s="23"/>
      <c r="K148" s="23"/>
      <c r="L148" s="22">
        <f t="shared" si="2"/>
        <v>1</v>
      </c>
    </row>
    <row r="149" spans="1:12" s="13" customFormat="1" ht="229.5" x14ac:dyDescent="0.2">
      <c r="A149" s="18"/>
      <c r="B149" s="19" t="s">
        <v>16</v>
      </c>
      <c r="C149" s="20">
        <v>138</v>
      </c>
      <c r="D149" s="19" t="s">
        <v>257</v>
      </c>
      <c r="E149" s="19" t="s">
        <v>409</v>
      </c>
      <c r="F149" s="21" t="s">
        <v>120</v>
      </c>
      <c r="G149" s="21" t="s">
        <v>22</v>
      </c>
      <c r="H149" s="22">
        <v>1</v>
      </c>
      <c r="I149" s="23"/>
      <c r="J149" s="23"/>
      <c r="K149" s="23"/>
      <c r="L149" s="22">
        <f t="shared" si="2"/>
        <v>1</v>
      </c>
    </row>
    <row r="150" spans="1:12" s="13" customFormat="1" ht="229.5" x14ac:dyDescent="0.2">
      <c r="A150" s="18"/>
      <c r="B150" s="19" t="s">
        <v>16</v>
      </c>
      <c r="C150" s="20">
        <v>139</v>
      </c>
      <c r="D150" s="19" t="s">
        <v>258</v>
      </c>
      <c r="E150" s="19" t="s">
        <v>410</v>
      </c>
      <c r="F150" s="21" t="s">
        <v>120</v>
      </c>
      <c r="G150" s="21" t="s">
        <v>22</v>
      </c>
      <c r="H150" s="22">
        <v>1</v>
      </c>
      <c r="I150" s="23"/>
      <c r="J150" s="23"/>
      <c r="K150" s="23"/>
      <c r="L150" s="22">
        <f t="shared" si="2"/>
        <v>1</v>
      </c>
    </row>
    <row r="151" spans="1:12" s="13" customFormat="1" ht="229.5" x14ac:dyDescent="0.2">
      <c r="A151" s="18"/>
      <c r="B151" s="19" t="s">
        <v>16</v>
      </c>
      <c r="C151" s="20">
        <v>140</v>
      </c>
      <c r="D151" s="19" t="s">
        <v>259</v>
      </c>
      <c r="E151" s="19" t="s">
        <v>411</v>
      </c>
      <c r="F151" s="21" t="s">
        <v>120</v>
      </c>
      <c r="G151" s="21" t="s">
        <v>22</v>
      </c>
      <c r="H151" s="22">
        <v>1</v>
      </c>
      <c r="I151" s="23"/>
      <c r="J151" s="23"/>
      <c r="K151" s="23"/>
      <c r="L151" s="22">
        <f t="shared" si="2"/>
        <v>1</v>
      </c>
    </row>
    <row r="152" spans="1:12" s="13" customFormat="1" ht="229.5" x14ac:dyDescent="0.2">
      <c r="A152" s="18"/>
      <c r="B152" s="19" t="s">
        <v>16</v>
      </c>
      <c r="C152" s="20">
        <v>141</v>
      </c>
      <c r="D152" s="19" t="s">
        <v>260</v>
      </c>
      <c r="E152" s="19" t="s">
        <v>412</v>
      </c>
      <c r="F152" s="21" t="s">
        <v>120</v>
      </c>
      <c r="G152" s="21" t="s">
        <v>22</v>
      </c>
      <c r="H152" s="22">
        <v>1</v>
      </c>
      <c r="I152" s="23"/>
      <c r="J152" s="23"/>
      <c r="K152" s="23"/>
      <c r="L152" s="22">
        <f t="shared" si="2"/>
        <v>1</v>
      </c>
    </row>
    <row r="153" spans="1:12" s="13" customFormat="1" ht="178.5" x14ac:dyDescent="0.2">
      <c r="A153" s="18"/>
      <c r="B153" s="19" t="s">
        <v>16</v>
      </c>
      <c r="C153" s="20">
        <v>142</v>
      </c>
      <c r="D153" s="19" t="s">
        <v>261</v>
      </c>
      <c r="E153" s="19" t="s">
        <v>413</v>
      </c>
      <c r="F153" s="21" t="s">
        <v>120</v>
      </c>
      <c r="G153" s="21" t="s">
        <v>22</v>
      </c>
      <c r="H153" s="22">
        <v>1</v>
      </c>
      <c r="I153" s="23"/>
      <c r="J153" s="23"/>
      <c r="K153" s="23"/>
      <c r="L153" s="22">
        <f t="shared" si="2"/>
        <v>1</v>
      </c>
    </row>
    <row r="154" spans="1:12" s="13" customFormat="1" ht="331.5" x14ac:dyDescent="0.2">
      <c r="A154" s="18"/>
      <c r="B154" s="19" t="s">
        <v>16</v>
      </c>
      <c r="C154" s="20">
        <v>143</v>
      </c>
      <c r="D154" s="19" t="s">
        <v>262</v>
      </c>
      <c r="E154" s="19" t="s">
        <v>414</v>
      </c>
      <c r="F154" s="21" t="s">
        <v>118</v>
      </c>
      <c r="G154" s="21" t="s">
        <v>22</v>
      </c>
      <c r="H154" s="22">
        <v>1</v>
      </c>
      <c r="I154" s="23"/>
      <c r="J154" s="23"/>
      <c r="K154" s="23"/>
      <c r="L154" s="22">
        <f t="shared" si="2"/>
        <v>1</v>
      </c>
    </row>
    <row r="155" spans="1:12" s="13" customFormat="1" ht="255" x14ac:dyDescent="0.2">
      <c r="A155" s="18"/>
      <c r="B155" s="19" t="s">
        <v>16</v>
      </c>
      <c r="C155" s="20">
        <v>144</v>
      </c>
      <c r="D155" s="19" t="s">
        <v>263</v>
      </c>
      <c r="E155" s="19" t="s">
        <v>415</v>
      </c>
      <c r="F155" s="21" t="s">
        <v>120</v>
      </c>
      <c r="G155" s="21" t="s">
        <v>22</v>
      </c>
      <c r="H155" s="22">
        <v>1</v>
      </c>
      <c r="I155" s="23"/>
      <c r="J155" s="23"/>
      <c r="K155" s="23"/>
      <c r="L155" s="22">
        <f t="shared" si="2"/>
        <v>1</v>
      </c>
    </row>
    <row r="156" spans="1:12" s="13" customFormat="1" ht="255" x14ac:dyDescent="0.2">
      <c r="A156" s="18"/>
      <c r="B156" s="19" t="s">
        <v>16</v>
      </c>
      <c r="C156" s="20">
        <v>145</v>
      </c>
      <c r="D156" s="19" t="s">
        <v>264</v>
      </c>
      <c r="E156" s="19" t="s">
        <v>416</v>
      </c>
      <c r="F156" s="21" t="s">
        <v>120</v>
      </c>
      <c r="G156" s="21" t="s">
        <v>22</v>
      </c>
      <c r="H156" s="22">
        <v>1</v>
      </c>
      <c r="I156" s="23"/>
      <c r="J156" s="23"/>
      <c r="K156" s="23"/>
      <c r="L156" s="22">
        <f t="shared" si="2"/>
        <v>1</v>
      </c>
    </row>
    <row r="157" spans="1:12" s="13" customFormat="1" ht="127.5" x14ac:dyDescent="0.2">
      <c r="A157" s="18"/>
      <c r="B157" s="19" t="s">
        <v>16</v>
      </c>
      <c r="C157" s="20">
        <v>146</v>
      </c>
      <c r="D157" s="19" t="s">
        <v>265</v>
      </c>
      <c r="E157" s="19" t="s">
        <v>417</v>
      </c>
      <c r="F157" s="21" t="s">
        <v>118</v>
      </c>
      <c r="G157" s="21" t="s">
        <v>22</v>
      </c>
      <c r="H157" s="22">
        <v>1</v>
      </c>
      <c r="I157" s="23"/>
      <c r="J157" s="23"/>
      <c r="K157" s="23"/>
      <c r="L157" s="22">
        <f t="shared" si="2"/>
        <v>1</v>
      </c>
    </row>
    <row r="158" spans="1:12" s="13" customFormat="1" ht="127.5" x14ac:dyDescent="0.2">
      <c r="A158" s="18"/>
      <c r="B158" s="19" t="s">
        <v>16</v>
      </c>
      <c r="C158" s="20">
        <v>147</v>
      </c>
      <c r="D158" s="19" t="s">
        <v>266</v>
      </c>
      <c r="E158" s="19" t="s">
        <v>418</v>
      </c>
      <c r="F158" s="21" t="s">
        <v>118</v>
      </c>
      <c r="G158" s="21" t="s">
        <v>22</v>
      </c>
      <c r="H158" s="22">
        <v>1</v>
      </c>
      <c r="I158" s="23"/>
      <c r="J158" s="23"/>
      <c r="K158" s="23"/>
      <c r="L158" s="22">
        <f t="shared" si="2"/>
        <v>1</v>
      </c>
    </row>
    <row r="159" spans="1:12" s="13" customFormat="1" ht="216.75" x14ac:dyDescent="0.2">
      <c r="A159" s="18"/>
      <c r="B159" s="19" t="s">
        <v>16</v>
      </c>
      <c r="C159" s="20">
        <v>148</v>
      </c>
      <c r="D159" s="19" t="s">
        <v>267</v>
      </c>
      <c r="E159" s="19" t="s">
        <v>419</v>
      </c>
      <c r="F159" s="21" t="s">
        <v>118</v>
      </c>
      <c r="G159" s="21" t="s">
        <v>22</v>
      </c>
      <c r="H159" s="22">
        <v>2</v>
      </c>
      <c r="I159" s="23"/>
      <c r="J159" s="23"/>
      <c r="K159" s="23"/>
      <c r="L159" s="22">
        <f t="shared" si="2"/>
        <v>2</v>
      </c>
    </row>
    <row r="160" spans="1:12" s="13" customFormat="1" ht="216.75" x14ac:dyDescent="0.2">
      <c r="A160" s="18"/>
      <c r="B160" s="19" t="s">
        <v>16</v>
      </c>
      <c r="C160" s="20">
        <v>149</v>
      </c>
      <c r="D160" s="19" t="s">
        <v>268</v>
      </c>
      <c r="E160" s="19" t="s">
        <v>420</v>
      </c>
      <c r="F160" s="21" t="s">
        <v>118</v>
      </c>
      <c r="G160" s="21" t="s">
        <v>22</v>
      </c>
      <c r="H160" s="22">
        <v>1</v>
      </c>
      <c r="I160" s="23"/>
      <c r="J160" s="23"/>
      <c r="K160" s="23"/>
      <c r="L160" s="22">
        <f t="shared" si="2"/>
        <v>1</v>
      </c>
    </row>
    <row r="161" spans="1:12" s="13" customFormat="1" ht="409.5" x14ac:dyDescent="0.2">
      <c r="A161" s="18"/>
      <c r="B161" s="19" t="s">
        <v>16</v>
      </c>
      <c r="C161" s="20">
        <v>150</v>
      </c>
      <c r="D161" s="19" t="s">
        <v>269</v>
      </c>
      <c r="E161" s="19" t="s">
        <v>421</v>
      </c>
      <c r="F161" s="21" t="s">
        <v>118</v>
      </c>
      <c r="G161" s="21" t="s">
        <v>22</v>
      </c>
      <c r="H161" s="22">
        <v>16</v>
      </c>
      <c r="I161" s="23"/>
      <c r="J161" s="23"/>
      <c r="K161" s="23"/>
      <c r="L161" s="22">
        <f t="shared" si="2"/>
        <v>16</v>
      </c>
    </row>
    <row r="162" spans="1:12" s="13" customFormat="1" ht="306" x14ac:dyDescent="0.2">
      <c r="A162" s="18"/>
      <c r="B162" s="19" t="s">
        <v>16</v>
      </c>
      <c r="C162" s="20">
        <v>151</v>
      </c>
      <c r="D162" s="19" t="s">
        <v>270</v>
      </c>
      <c r="E162" s="19" t="s">
        <v>422</v>
      </c>
      <c r="F162" s="21" t="s">
        <v>118</v>
      </c>
      <c r="G162" s="21" t="s">
        <v>22</v>
      </c>
      <c r="H162" s="22">
        <v>25</v>
      </c>
      <c r="I162" s="23"/>
      <c r="J162" s="23"/>
      <c r="K162" s="23"/>
      <c r="L162" s="22">
        <f t="shared" si="2"/>
        <v>25</v>
      </c>
    </row>
    <row r="163" spans="1:12" s="13" customFormat="1" ht="191.25" x14ac:dyDescent="0.2">
      <c r="A163" s="18"/>
      <c r="B163" s="19" t="s">
        <v>16</v>
      </c>
      <c r="C163" s="20">
        <v>152</v>
      </c>
      <c r="D163" s="19" t="s">
        <v>271</v>
      </c>
      <c r="E163" s="19" t="s">
        <v>423</v>
      </c>
      <c r="F163" s="21" t="s">
        <v>118</v>
      </c>
      <c r="G163" s="21" t="s">
        <v>22</v>
      </c>
      <c r="H163" s="22">
        <v>25</v>
      </c>
      <c r="I163" s="23"/>
      <c r="J163" s="23"/>
      <c r="K163" s="23"/>
      <c r="L163" s="22">
        <f t="shared" si="2"/>
        <v>25</v>
      </c>
    </row>
    <row r="164" spans="1:12" s="13" customFormat="1" ht="357" x14ac:dyDescent="0.2">
      <c r="A164" s="18"/>
      <c r="B164" s="19" t="s">
        <v>16</v>
      </c>
      <c r="C164" s="20">
        <v>153</v>
      </c>
      <c r="D164" s="19" t="s">
        <v>272</v>
      </c>
      <c r="E164" s="19" t="s">
        <v>424</v>
      </c>
      <c r="F164" s="21" t="s">
        <v>118</v>
      </c>
      <c r="G164" s="21" t="s">
        <v>22</v>
      </c>
      <c r="H164" s="22">
        <v>25</v>
      </c>
      <c r="I164" s="23"/>
      <c r="J164" s="23"/>
      <c r="K164" s="23"/>
      <c r="L164" s="22">
        <f t="shared" si="2"/>
        <v>25</v>
      </c>
    </row>
    <row r="165" spans="1:12" s="13" customFormat="1" ht="140.25" x14ac:dyDescent="0.2">
      <c r="A165" s="18"/>
      <c r="B165" s="19" t="s">
        <v>16</v>
      </c>
      <c r="C165" s="20">
        <v>154</v>
      </c>
      <c r="D165" s="19" t="s">
        <v>273</v>
      </c>
      <c r="E165" s="19" t="s">
        <v>425</v>
      </c>
      <c r="F165" s="21" t="s">
        <v>118</v>
      </c>
      <c r="G165" s="21" t="s">
        <v>22</v>
      </c>
      <c r="H165" s="22">
        <v>16</v>
      </c>
      <c r="I165" s="23"/>
      <c r="J165" s="23"/>
      <c r="K165" s="23"/>
      <c r="L165" s="22">
        <f t="shared" si="2"/>
        <v>16</v>
      </c>
    </row>
    <row r="166" spans="1:12" s="13" customFormat="1" ht="153" x14ac:dyDescent="0.2">
      <c r="A166" s="18"/>
      <c r="B166" s="19" t="s">
        <v>16</v>
      </c>
      <c r="C166" s="20">
        <v>155</v>
      </c>
      <c r="D166" s="19" t="s">
        <v>274</v>
      </c>
      <c r="E166" s="19" t="s">
        <v>426</v>
      </c>
      <c r="F166" s="21" t="s">
        <v>119</v>
      </c>
      <c r="G166" s="21" t="s">
        <v>22</v>
      </c>
      <c r="H166" s="22">
        <v>916</v>
      </c>
      <c r="I166" s="23"/>
      <c r="J166" s="23"/>
      <c r="K166" s="23"/>
      <c r="L166" s="22">
        <f t="shared" si="2"/>
        <v>916</v>
      </c>
    </row>
    <row r="167" spans="1:12" x14ac:dyDescent="0.2">
      <c r="H167" s="24"/>
    </row>
    <row r="168" spans="1:12" ht="18" x14ac:dyDescent="0.25">
      <c r="B168" s="25" t="s">
        <v>18</v>
      </c>
    </row>
    <row r="169" spans="1:12" s="26" customFormat="1" x14ac:dyDescent="0.2">
      <c r="C169" s="27" t="s">
        <v>19</v>
      </c>
      <c r="D169" s="48"/>
      <c r="E169" s="48"/>
      <c r="F169" s="49" t="s">
        <v>20</v>
      </c>
      <c r="G169" s="48"/>
      <c r="H169" s="48"/>
      <c r="I169" s="50"/>
    </row>
    <row r="170" spans="1:12" s="13" customFormat="1" x14ac:dyDescent="0.2">
      <c r="C170" s="21">
        <v>1</v>
      </c>
      <c r="D170" s="51"/>
      <c r="E170" s="51"/>
      <c r="F170" s="52"/>
      <c r="G170" s="53"/>
      <c r="H170" s="53"/>
      <c r="I170" s="54"/>
    </row>
    <row r="171" spans="1:12" s="13" customFormat="1" x14ac:dyDescent="0.2">
      <c r="C171" s="21">
        <v>2</v>
      </c>
      <c r="D171" s="51"/>
      <c r="E171" s="51"/>
      <c r="F171" s="52"/>
      <c r="G171" s="53"/>
      <c r="H171" s="53"/>
      <c r="I171" s="54"/>
    </row>
    <row r="172" spans="1:12" s="13" customFormat="1" x14ac:dyDescent="0.2">
      <c r="C172" s="21">
        <v>3</v>
      </c>
      <c r="D172" s="51"/>
      <c r="E172" s="51"/>
      <c r="F172" s="52" t="s">
        <v>3</v>
      </c>
      <c r="G172" s="53"/>
      <c r="H172" s="53"/>
      <c r="I172" s="54"/>
    </row>
    <row r="173" spans="1:12" s="13" customFormat="1" x14ac:dyDescent="0.2">
      <c r="C173" s="21">
        <v>4</v>
      </c>
      <c r="D173" s="51"/>
      <c r="E173" s="51"/>
      <c r="F173" s="52" t="s">
        <v>3</v>
      </c>
      <c r="G173" s="53"/>
      <c r="H173" s="53"/>
      <c r="I173" s="54"/>
    </row>
    <row r="174" spans="1:12" x14ac:dyDescent="0.2">
      <c r="C174" s="21">
        <v>5</v>
      </c>
      <c r="D174" s="51"/>
      <c r="E174" s="51"/>
      <c r="F174" s="52" t="s">
        <v>3</v>
      </c>
      <c r="G174" s="53"/>
      <c r="H174" s="53"/>
      <c r="I174" s="54"/>
    </row>
    <row r="175" spans="1:12" x14ac:dyDescent="0.2">
      <c r="C175" s="21">
        <v>6</v>
      </c>
      <c r="D175" s="53"/>
      <c r="E175" s="53"/>
      <c r="F175" s="52" t="s">
        <v>3</v>
      </c>
      <c r="G175" s="53"/>
      <c r="H175" s="53"/>
      <c r="I175" s="54"/>
    </row>
    <row r="176" spans="1:12" x14ac:dyDescent="0.2">
      <c r="C176" s="21">
        <v>7</v>
      </c>
      <c r="D176" s="53"/>
      <c r="E176" s="53"/>
      <c r="F176" s="52" t="s">
        <v>3</v>
      </c>
      <c r="G176" s="53"/>
      <c r="H176" s="53"/>
      <c r="I176" s="54"/>
    </row>
    <row r="177" spans="2:10" x14ac:dyDescent="0.2">
      <c r="C177" s="21">
        <v>8</v>
      </c>
      <c r="D177" s="53"/>
      <c r="E177" s="53"/>
      <c r="F177" s="52" t="s">
        <v>3</v>
      </c>
      <c r="G177" s="53"/>
      <c r="H177" s="53"/>
      <c r="I177" s="54"/>
    </row>
    <row r="179" spans="2:10" s="28" customFormat="1" ht="15" x14ac:dyDescent="0.2">
      <c r="B179" s="57" t="s">
        <v>433</v>
      </c>
      <c r="C179" s="58"/>
      <c r="D179" s="58"/>
      <c r="E179" s="58"/>
      <c r="F179" s="58"/>
      <c r="G179" s="58"/>
      <c r="H179" s="58"/>
      <c r="I179" s="58"/>
      <c r="J179" s="58"/>
    </row>
    <row r="180" spans="2:10" s="28" customFormat="1" ht="29.25" customHeight="1" x14ac:dyDescent="0.2">
      <c r="B180" s="55" t="s">
        <v>434</v>
      </c>
      <c r="C180" s="56"/>
      <c r="D180" s="56"/>
      <c r="E180" s="56"/>
      <c r="F180" s="56"/>
      <c r="G180" s="56"/>
      <c r="H180" s="56"/>
      <c r="I180" s="56"/>
      <c r="J180" s="56"/>
    </row>
    <row r="181" spans="2:10" s="28" customFormat="1" ht="15" x14ac:dyDescent="0.2">
      <c r="B181" s="55" t="s">
        <v>435</v>
      </c>
      <c r="C181" s="56"/>
      <c r="D181" s="56"/>
      <c r="E181" s="56"/>
      <c r="F181" s="56"/>
      <c r="G181" s="56"/>
      <c r="H181" s="56"/>
      <c r="I181" s="56"/>
      <c r="J181" s="56"/>
    </row>
    <row r="182" spans="2:10" s="28" customFormat="1" ht="15" x14ac:dyDescent="0.2">
      <c r="B182" s="55" t="s">
        <v>436</v>
      </c>
      <c r="C182" s="56"/>
      <c r="D182" s="56"/>
      <c r="E182" s="56"/>
      <c r="F182" s="56"/>
      <c r="G182" s="56"/>
      <c r="H182" s="56"/>
      <c r="I182" s="56"/>
      <c r="J182" s="56"/>
    </row>
    <row r="183" spans="2:10" s="29" customFormat="1" ht="15" x14ac:dyDescent="0.2">
      <c r="B183" s="55" t="s">
        <v>437</v>
      </c>
      <c r="C183" s="56"/>
      <c r="D183" s="56"/>
      <c r="E183" s="56"/>
      <c r="F183" s="56"/>
      <c r="G183" s="56"/>
      <c r="H183" s="56"/>
      <c r="I183" s="56"/>
      <c r="J183" s="56"/>
    </row>
    <row r="184" spans="2:10" s="30" customFormat="1" ht="32.25" customHeight="1" x14ac:dyDescent="0.2">
      <c r="B184" s="59" t="s">
        <v>21</v>
      </c>
      <c r="C184" s="60"/>
      <c r="D184" s="60"/>
      <c r="E184" s="60"/>
      <c r="F184" s="60"/>
      <c r="G184" s="60"/>
      <c r="H184" s="60"/>
      <c r="I184" s="60"/>
      <c r="J184" s="60"/>
    </row>
    <row r="185" spans="2:10" ht="15" x14ac:dyDescent="0.2">
      <c r="B185" s="55" t="s">
        <v>438</v>
      </c>
      <c r="C185" s="56"/>
      <c r="D185" s="56"/>
      <c r="E185" s="56"/>
      <c r="F185" s="56"/>
      <c r="G185" s="56"/>
      <c r="H185" s="56"/>
      <c r="I185" s="56"/>
      <c r="J185" s="56"/>
    </row>
  </sheetData>
  <sheetProtection sheet="1" objects="1" scenarios="1"/>
  <autoFilter ref="A11:BU166" xr:uid="{00000000-0009-0000-0000-000000000000}"/>
  <mergeCells count="44">
    <mergeCell ref="B185:J185"/>
    <mergeCell ref="B179:J179"/>
    <mergeCell ref="B180:J180"/>
    <mergeCell ref="B181:J181"/>
    <mergeCell ref="B182:J182"/>
    <mergeCell ref="B183:J183"/>
    <mergeCell ref="B184:J184"/>
    <mergeCell ref="D175:E175"/>
    <mergeCell ref="F175:I175"/>
    <mergeCell ref="D176:E176"/>
    <mergeCell ref="F176:I176"/>
    <mergeCell ref="D177:E177"/>
    <mergeCell ref="F177:I177"/>
    <mergeCell ref="D172:E172"/>
    <mergeCell ref="F172:I172"/>
    <mergeCell ref="D173:E173"/>
    <mergeCell ref="F173:I173"/>
    <mergeCell ref="D174:E174"/>
    <mergeCell ref="F174:I174"/>
    <mergeCell ref="D169:E169"/>
    <mergeCell ref="F169:I169"/>
    <mergeCell ref="D170:E170"/>
    <mergeCell ref="F170:I170"/>
    <mergeCell ref="D171:E171"/>
    <mergeCell ref="F171:I171"/>
    <mergeCell ref="L8:L10"/>
    <mergeCell ref="I9:I10"/>
    <mergeCell ref="A8:A10"/>
    <mergeCell ref="B8:B10"/>
    <mergeCell ref="C8:C10"/>
    <mergeCell ref="D8:E8"/>
    <mergeCell ref="F8:F10"/>
    <mergeCell ref="G8:G10"/>
    <mergeCell ref="D9:D10"/>
    <mergeCell ref="E9:E10"/>
    <mergeCell ref="H8:H10"/>
    <mergeCell ref="J8:J10"/>
    <mergeCell ref="K8:K10"/>
    <mergeCell ref="B2:H2"/>
    <mergeCell ref="E3:H3"/>
    <mergeCell ref="B4:C6"/>
    <mergeCell ref="E4:H4"/>
    <mergeCell ref="E5:H5"/>
    <mergeCell ref="E6:H6"/>
  </mergeCells>
  <dataValidations count="1">
    <dataValidation type="list" showInputMessage="1" showErrorMessage="1" errorTitle="Ошибка" error="Страна должна быть выбрана из списка." prompt="Выберите страну из списка" sqref="K12:K166 G12:G166" xr:uid="{00000000-0002-0000-0000-000000000000}">
      <formula1>COUNTRY</formula1>
    </dataValidation>
  </dataValidations>
  <pageMargins left="0.31496062992125984" right="0.31496062992125984" top="0.35433070866141736" bottom="0.35433070866141736" header="0.11811023622047245" footer="0.11811023622047245"/>
  <pageSetup paperSize="8" scale="10" fitToWidth="31" orientation="landscape"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7"/>
  <sheetViews>
    <sheetView workbookViewId="0"/>
  </sheetViews>
  <sheetFormatPr defaultRowHeight="12.75" x14ac:dyDescent="0.2"/>
  <cols>
    <col min="1" max="1" width="23" style="1" customWidth="1"/>
    <col min="2" max="16384" width="9.140625" style="1"/>
  </cols>
  <sheetData>
    <row r="1" spans="1:1" ht="36" customHeight="1" x14ac:dyDescent="0.25">
      <c r="A1" s="2" t="s">
        <v>22</v>
      </c>
    </row>
    <row r="2" spans="1:1" ht="18" customHeight="1" x14ac:dyDescent="0.25">
      <c r="A2" s="2" t="s">
        <v>23</v>
      </c>
    </row>
    <row r="3" spans="1:1" ht="18" customHeight="1" x14ac:dyDescent="0.25">
      <c r="A3" s="2" t="s">
        <v>24</v>
      </c>
    </row>
    <row r="4" spans="1:1" ht="18" customHeight="1" x14ac:dyDescent="0.25">
      <c r="A4" s="2" t="s">
        <v>25</v>
      </c>
    </row>
    <row r="5" spans="1:1" ht="18" customHeight="1" x14ac:dyDescent="0.25">
      <c r="A5" s="2" t="s">
        <v>26</v>
      </c>
    </row>
    <row r="6" spans="1:1" ht="18" customHeight="1" x14ac:dyDescent="0.25">
      <c r="A6" s="2" t="s">
        <v>27</v>
      </c>
    </row>
    <row r="7" spans="1:1" ht="18" customHeight="1" x14ac:dyDescent="0.25">
      <c r="A7" s="2" t="s">
        <v>28</v>
      </c>
    </row>
    <row r="8" spans="1:1" ht="18" customHeight="1" x14ac:dyDescent="0.25">
      <c r="A8" s="2" t="s">
        <v>29</v>
      </c>
    </row>
    <row r="9" spans="1:1" ht="18" customHeight="1" x14ac:dyDescent="0.25">
      <c r="A9" s="2" t="s">
        <v>30</v>
      </c>
    </row>
    <row r="10" spans="1:1" ht="18" customHeight="1" x14ac:dyDescent="0.25">
      <c r="A10" s="2" t="s">
        <v>31</v>
      </c>
    </row>
    <row r="11" spans="1:1" ht="18" customHeight="1" x14ac:dyDescent="0.25">
      <c r="A11" s="2" t="s">
        <v>32</v>
      </c>
    </row>
    <row r="12" spans="1:1" ht="18" customHeight="1" x14ac:dyDescent="0.25">
      <c r="A12" s="2" t="s">
        <v>33</v>
      </c>
    </row>
    <row r="13" spans="1:1" ht="18" customHeight="1" x14ac:dyDescent="0.25">
      <c r="A13" s="2" t="s">
        <v>34</v>
      </c>
    </row>
    <row r="14" spans="1:1" ht="18" customHeight="1" x14ac:dyDescent="0.25">
      <c r="A14" s="2" t="s">
        <v>35</v>
      </c>
    </row>
    <row r="15" spans="1:1" ht="18" customHeight="1" x14ac:dyDescent="0.25">
      <c r="A15" s="2" t="s">
        <v>36</v>
      </c>
    </row>
    <row r="16" spans="1:1" ht="36" customHeight="1" x14ac:dyDescent="0.25">
      <c r="A16" s="2" t="s">
        <v>37</v>
      </c>
    </row>
    <row r="17" spans="1:1" ht="18" customHeight="1" x14ac:dyDescent="0.25">
      <c r="A17" s="2" t="s">
        <v>38</v>
      </c>
    </row>
    <row r="18" spans="1:1" ht="18" customHeight="1" x14ac:dyDescent="0.25">
      <c r="A18" s="2" t="s">
        <v>39</v>
      </c>
    </row>
    <row r="19" spans="1:1" ht="18" customHeight="1" x14ac:dyDescent="0.25">
      <c r="A19" s="2" t="s">
        <v>40</v>
      </c>
    </row>
    <row r="20" spans="1:1" ht="18" customHeight="1" x14ac:dyDescent="0.25">
      <c r="A20" s="2" t="s">
        <v>41</v>
      </c>
    </row>
    <row r="21" spans="1:1" ht="18" customHeight="1" x14ac:dyDescent="0.25">
      <c r="A21" s="2" t="s">
        <v>42</v>
      </c>
    </row>
    <row r="22" spans="1:1" ht="18" customHeight="1" x14ac:dyDescent="0.25">
      <c r="A22" s="2" t="s">
        <v>43</v>
      </c>
    </row>
    <row r="23" spans="1:1" ht="18" customHeight="1" x14ac:dyDescent="0.25">
      <c r="A23" s="2" t="s">
        <v>44</v>
      </c>
    </row>
    <row r="24" spans="1:1" ht="18" customHeight="1" x14ac:dyDescent="0.25">
      <c r="A24" s="2" t="s">
        <v>45</v>
      </c>
    </row>
    <row r="25" spans="1:1" ht="18" customHeight="1" x14ac:dyDescent="0.25">
      <c r="A25" s="2" t="s">
        <v>46</v>
      </c>
    </row>
    <row r="26" spans="1:1" ht="18" customHeight="1" x14ac:dyDescent="0.25">
      <c r="A26" s="2" t="s">
        <v>47</v>
      </c>
    </row>
    <row r="27" spans="1:1" ht="36" customHeight="1" x14ac:dyDescent="0.25">
      <c r="A27" s="2" t="s">
        <v>48</v>
      </c>
    </row>
    <row r="28" spans="1:1" ht="18" customHeight="1" x14ac:dyDescent="0.25">
      <c r="A28" s="2" t="s">
        <v>49</v>
      </c>
    </row>
    <row r="29" spans="1:1" ht="18" customHeight="1" x14ac:dyDescent="0.25">
      <c r="A29" s="2" t="s">
        <v>50</v>
      </c>
    </row>
    <row r="30" spans="1:1" ht="18" customHeight="1" x14ac:dyDescent="0.25">
      <c r="A30" s="2" t="s">
        <v>51</v>
      </c>
    </row>
    <row r="31" spans="1:1" ht="18" customHeight="1" x14ac:dyDescent="0.25">
      <c r="A31" s="2" t="s">
        <v>52</v>
      </c>
    </row>
    <row r="32" spans="1:1" ht="18" customHeight="1" x14ac:dyDescent="0.25">
      <c r="A32" s="2" t="s">
        <v>53</v>
      </c>
    </row>
    <row r="33" spans="1:1" ht="18" customHeight="1" x14ac:dyDescent="0.25">
      <c r="A33" s="2" t="s">
        <v>54</v>
      </c>
    </row>
    <row r="34" spans="1:1" ht="54" customHeight="1" x14ac:dyDescent="0.25">
      <c r="A34" s="2" t="s">
        <v>55</v>
      </c>
    </row>
    <row r="35" spans="1:1" ht="18" customHeight="1" x14ac:dyDescent="0.25">
      <c r="A35" s="2" t="s">
        <v>56</v>
      </c>
    </row>
    <row r="36" spans="1:1" ht="18" customHeight="1" x14ac:dyDescent="0.25">
      <c r="A36" s="2" t="s">
        <v>57</v>
      </c>
    </row>
    <row r="37" spans="1:1" ht="18" customHeight="1" x14ac:dyDescent="0.25">
      <c r="A37" s="2" t="s">
        <v>58</v>
      </c>
    </row>
    <row r="38" spans="1:1" ht="18" customHeight="1" x14ac:dyDescent="0.25">
      <c r="A38" s="2" t="s">
        <v>59</v>
      </c>
    </row>
    <row r="39" spans="1:1" ht="18" customHeight="1" x14ac:dyDescent="0.25">
      <c r="A39" s="2" t="s">
        <v>60</v>
      </c>
    </row>
    <row r="40" spans="1:1" ht="18" customHeight="1" x14ac:dyDescent="0.25">
      <c r="A40" s="2" t="s">
        <v>61</v>
      </c>
    </row>
    <row r="41" spans="1:1" ht="18" customHeight="1" x14ac:dyDescent="0.25">
      <c r="A41" s="2" t="s">
        <v>62</v>
      </c>
    </row>
    <row r="42" spans="1:1" ht="18" customHeight="1" x14ac:dyDescent="0.25">
      <c r="A42" s="2" t="s">
        <v>63</v>
      </c>
    </row>
    <row r="43" spans="1:1" ht="18" customHeight="1" x14ac:dyDescent="0.25">
      <c r="A43" s="2" t="s">
        <v>17</v>
      </c>
    </row>
    <row r="44" spans="1:1" ht="36" customHeight="1" x14ac:dyDescent="0.25">
      <c r="A44" s="2" t="s">
        <v>64</v>
      </c>
    </row>
    <row r="45" spans="1:1" ht="36" customHeight="1" x14ac:dyDescent="0.25">
      <c r="A45" s="2" t="s">
        <v>65</v>
      </c>
    </row>
    <row r="46" spans="1:1" ht="18" customHeight="1" x14ac:dyDescent="0.25">
      <c r="A46" s="2" t="s">
        <v>66</v>
      </c>
    </row>
    <row r="47" spans="1:1" ht="18" customHeight="1" x14ac:dyDescent="0.25">
      <c r="A47" s="2" t="s">
        <v>67</v>
      </c>
    </row>
    <row r="48" spans="1:1" ht="18" customHeight="1" x14ac:dyDescent="0.25">
      <c r="A48" s="2" t="s">
        <v>68</v>
      </c>
    </row>
    <row r="49" spans="1:1" ht="18" customHeight="1" x14ac:dyDescent="0.25">
      <c r="A49" s="2" t="s">
        <v>69</v>
      </c>
    </row>
    <row r="50" spans="1:1" ht="18" customHeight="1" x14ac:dyDescent="0.25">
      <c r="A50" s="2" t="s">
        <v>70</v>
      </c>
    </row>
    <row r="51" spans="1:1" ht="54" customHeight="1" x14ac:dyDescent="0.25">
      <c r="A51" s="2" t="s">
        <v>71</v>
      </c>
    </row>
    <row r="52" spans="1:1" ht="18" customHeight="1" x14ac:dyDescent="0.25">
      <c r="A52" s="2" t="s">
        <v>72</v>
      </c>
    </row>
    <row r="53" spans="1:1" ht="18" customHeight="1" x14ac:dyDescent="0.25">
      <c r="A53" s="2" t="s">
        <v>73</v>
      </c>
    </row>
    <row r="54" spans="1:1" ht="18" customHeight="1" x14ac:dyDescent="0.25">
      <c r="A54" s="2" t="s">
        <v>74</v>
      </c>
    </row>
    <row r="55" spans="1:1" ht="18" customHeight="1" x14ac:dyDescent="0.25">
      <c r="A55" s="2" t="s">
        <v>75</v>
      </c>
    </row>
    <row r="56" spans="1:1" ht="18" customHeight="1" x14ac:dyDescent="0.25">
      <c r="A56" s="2" t="s">
        <v>76</v>
      </c>
    </row>
    <row r="57" spans="1:1" ht="18" customHeight="1" x14ac:dyDescent="0.25">
      <c r="A57" s="2" t="s">
        <v>77</v>
      </c>
    </row>
    <row r="58" spans="1:1" ht="18" customHeight="1" x14ac:dyDescent="0.25">
      <c r="A58" s="2" t="s">
        <v>78</v>
      </c>
    </row>
    <row r="59" spans="1:1" ht="36" customHeight="1" x14ac:dyDescent="0.25">
      <c r="A59" s="2" t="s">
        <v>79</v>
      </c>
    </row>
    <row r="60" spans="1:1" ht="18" customHeight="1" x14ac:dyDescent="0.25">
      <c r="A60" s="2" t="s">
        <v>80</v>
      </c>
    </row>
    <row r="61" spans="1:1" ht="18" customHeight="1" x14ac:dyDescent="0.25">
      <c r="A61" s="2" t="s">
        <v>81</v>
      </c>
    </row>
    <row r="62" spans="1:1" ht="18" customHeight="1" x14ac:dyDescent="0.25">
      <c r="A62" s="2" t="s">
        <v>82</v>
      </c>
    </row>
    <row r="63" spans="1:1" ht="18" customHeight="1" x14ac:dyDescent="0.25">
      <c r="A63" s="2" t="s">
        <v>83</v>
      </c>
    </row>
    <row r="64" spans="1:1" ht="54" customHeight="1" x14ac:dyDescent="0.25">
      <c r="A64" s="2" t="s">
        <v>84</v>
      </c>
    </row>
    <row r="65" spans="1:1" ht="18" customHeight="1" x14ac:dyDescent="0.25">
      <c r="A65" s="2" t="s">
        <v>85</v>
      </c>
    </row>
    <row r="66" spans="1:1" ht="18" customHeight="1" x14ac:dyDescent="0.25">
      <c r="A66" s="2" t="s">
        <v>86</v>
      </c>
    </row>
    <row r="67" spans="1:1" ht="18" customHeight="1" x14ac:dyDescent="0.25">
      <c r="A67" s="2" t="s">
        <v>87</v>
      </c>
    </row>
    <row r="68" spans="1:1" ht="36" customHeight="1" x14ac:dyDescent="0.25">
      <c r="A68" s="2" t="s">
        <v>88</v>
      </c>
    </row>
    <row r="69" spans="1:1" ht="18" customHeight="1" x14ac:dyDescent="0.25">
      <c r="A69" s="2" t="s">
        <v>89</v>
      </c>
    </row>
    <row r="70" spans="1:1" ht="18" customHeight="1" x14ac:dyDescent="0.25">
      <c r="A70" s="2" t="s">
        <v>90</v>
      </c>
    </row>
    <row r="71" spans="1:1" ht="36" customHeight="1" x14ac:dyDescent="0.25">
      <c r="A71" s="2" t="s">
        <v>91</v>
      </c>
    </row>
    <row r="72" spans="1:1" ht="18" customHeight="1" x14ac:dyDescent="0.25">
      <c r="A72" s="2" t="s">
        <v>92</v>
      </c>
    </row>
    <row r="73" spans="1:1" ht="18" customHeight="1" x14ac:dyDescent="0.25">
      <c r="A73" s="2" t="s">
        <v>93</v>
      </c>
    </row>
    <row r="74" spans="1:1" ht="54" customHeight="1" x14ac:dyDescent="0.25">
      <c r="A74" s="2" t="s">
        <v>94</v>
      </c>
    </row>
    <row r="75" spans="1:1" ht="18" customHeight="1" x14ac:dyDescent="0.25">
      <c r="A75" s="2" t="s">
        <v>95</v>
      </c>
    </row>
    <row r="76" spans="1:1" ht="18" customHeight="1" x14ac:dyDescent="0.25">
      <c r="A76" s="2" t="s">
        <v>96</v>
      </c>
    </row>
    <row r="77" spans="1:1" ht="18" customHeight="1" x14ac:dyDescent="0.25">
      <c r="A77" s="2" t="s">
        <v>97</v>
      </c>
    </row>
    <row r="78" spans="1:1" ht="18" customHeight="1" x14ac:dyDescent="0.25">
      <c r="A78" s="2" t="s">
        <v>98</v>
      </c>
    </row>
    <row r="79" spans="1:1" ht="54" customHeight="1" x14ac:dyDescent="0.25">
      <c r="A79" s="2" t="s">
        <v>99</v>
      </c>
    </row>
    <row r="80" spans="1:1" ht="18" customHeight="1" x14ac:dyDescent="0.25">
      <c r="A80" s="2" t="s">
        <v>100</v>
      </c>
    </row>
    <row r="81" spans="1:1" ht="18" customHeight="1" x14ac:dyDescent="0.25">
      <c r="A81" s="2" t="s">
        <v>101</v>
      </c>
    </row>
    <row r="82" spans="1:1" ht="18" customHeight="1" x14ac:dyDescent="0.25">
      <c r="A82" s="2" t="s">
        <v>102</v>
      </c>
    </row>
    <row r="83" spans="1:1" ht="18" customHeight="1" x14ac:dyDescent="0.25">
      <c r="A83" s="2" t="s">
        <v>103</v>
      </c>
    </row>
    <row r="84" spans="1:1" ht="18" customHeight="1" x14ac:dyDescent="0.25">
      <c r="A84" s="2" t="s">
        <v>104</v>
      </c>
    </row>
    <row r="85" spans="1:1" ht="18" customHeight="1" x14ac:dyDescent="0.25">
      <c r="A85" s="2" t="s">
        <v>105</v>
      </c>
    </row>
    <row r="86" spans="1:1" ht="18" customHeight="1" x14ac:dyDescent="0.25">
      <c r="A86" s="2" t="s">
        <v>106</v>
      </c>
    </row>
    <row r="87" spans="1:1" ht="18" customHeight="1" x14ac:dyDescent="0.25">
      <c r="A87" s="2" t="s">
        <v>107</v>
      </c>
    </row>
    <row r="88" spans="1:1" ht="18" customHeight="1" x14ac:dyDescent="0.25">
      <c r="A88" s="2" t="s">
        <v>108</v>
      </c>
    </row>
    <row r="89" spans="1:1" ht="36" customHeight="1" x14ac:dyDescent="0.25">
      <c r="A89" s="2" t="s">
        <v>109</v>
      </c>
    </row>
    <row r="90" spans="1:1" ht="18" customHeight="1" x14ac:dyDescent="0.25">
      <c r="A90" s="2" t="s">
        <v>110</v>
      </c>
    </row>
    <row r="91" spans="1:1" ht="18" customHeight="1" x14ac:dyDescent="0.25">
      <c r="A91" s="2" t="s">
        <v>111</v>
      </c>
    </row>
    <row r="92" spans="1:1" ht="18" customHeight="1" x14ac:dyDescent="0.25">
      <c r="A92" s="2" t="s">
        <v>112</v>
      </c>
    </row>
    <row r="93" spans="1:1" ht="18" customHeight="1" x14ac:dyDescent="0.25">
      <c r="A93" s="2" t="s">
        <v>113</v>
      </c>
    </row>
    <row r="94" spans="1:1" ht="18" customHeight="1" x14ac:dyDescent="0.25">
      <c r="A94" s="2" t="s">
        <v>114</v>
      </c>
    </row>
    <row r="95" spans="1:1" ht="18" customHeight="1" x14ac:dyDescent="0.25">
      <c r="A95" s="2" t="s">
        <v>115</v>
      </c>
    </row>
    <row r="96" spans="1:1" ht="18" customHeight="1" x14ac:dyDescent="0.25">
      <c r="A96" s="2" t="s">
        <v>116</v>
      </c>
    </row>
    <row r="97" spans="1:1" ht="18" customHeight="1" x14ac:dyDescent="0.25">
      <c r="A97" s="2" t="s">
        <v>117</v>
      </c>
    </row>
  </sheetData>
  <sheetProtection objects="1" scenarios="1"/>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Спецификация_Техническая часть</vt:lpstr>
      <vt:lpstr>Countries</vt:lpstr>
      <vt:lpstr>COUNTRY</vt:lpstr>
      <vt:lpstr>'Спецификация_Техническая часть'!Область_печати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Смирнягина Анна Сергеевна</dc:creator>
  <cp:lastModifiedBy>Смирнягина Анна Сергеевна</cp:lastModifiedBy>
  <dcterms:created xsi:type="dcterms:W3CDTF">2022-11-28T02:51:11Z</dcterms:created>
  <dcterms:modified xsi:type="dcterms:W3CDTF">2025-04-21T07:05:33Z</dcterms:modified>
</cp:coreProperties>
</file>